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545" tabRatio="482" activeTab="0"/>
  </bookViews>
  <sheets>
    <sheet name="封面" sheetId="1" r:id="rId1"/>
    <sheet name="收支总表" sheetId="2" r:id="rId2"/>
    <sheet name="收入总表" sheetId="3" r:id="rId3"/>
    <sheet name="支出总表" sheetId="4" r:id="rId4"/>
    <sheet name="一般公共预算支出明细表（按功能科目分）" sheetId="5" r:id="rId5"/>
    <sheet name="一般公共预算支出明细表（按经济分类科目分）" sheetId="6" r:id="rId6"/>
    <sheet name="政府性基金收支表" sheetId="7" r:id="rId7"/>
    <sheet name="项目支出表" sheetId="8" r:id="rId8"/>
    <sheet name="政府采购信息表" sheetId="9" r:id="rId9"/>
    <sheet name="一般公共预算拨款“三公”经费及会议费、培训费支出预算表" sheetId="10" r:id="rId10"/>
  </sheets>
  <definedNames>
    <definedName name="_xlnm.Print_Area" localSheetId="2">'收入总表'!$A$1:$J$21</definedName>
    <definedName name="_xlnm.Print_Area" localSheetId="1">'收支总表'!$A$1:$F$33</definedName>
    <definedName name="_xlnm.Print_Area" localSheetId="7">'项目支出表'!$A$1:$D$19</definedName>
    <definedName name="_xlnm.Print_Area" localSheetId="9">'一般公共预算拨款“三公”经费及会议费、培训费支出预算表'!$A$1:$K$21</definedName>
    <definedName name="_xlnm.Print_Area" localSheetId="4">'一般公共预算支出明细表（按功能科目分）'!$A$1:$F$24</definedName>
    <definedName name="_xlnm.Print_Area" localSheetId="5">'一般公共预算支出明细表（按经济分类科目分）'!$A$1:$F$39</definedName>
    <definedName name="_xlnm.Print_Area" localSheetId="6">'政府性基金收支表'!$A$1:$F$27</definedName>
    <definedName name="_xlnm.Print_Area" localSheetId="3">'支出总表'!$A$1:$H$21</definedName>
    <definedName name="_xlnm.Print_Titles" localSheetId="2">'收入总表'!$1:$6</definedName>
    <definedName name="_xlnm.Print_Titles" localSheetId="1">'收支总表'!$1:$3</definedName>
    <definedName name="_xlnm.Print_Titles" localSheetId="7">'项目支出表'!$1:$5</definedName>
    <definedName name="_xlnm.Print_Titles" localSheetId="9">'一般公共预算拨款“三公”经费及会议费、培训费支出预算表'!$1:$7</definedName>
    <definedName name="_xlnm.Print_Titles" localSheetId="4">'一般公共预算支出明细表（按功能科目分）'!$1:$5</definedName>
    <definedName name="_xlnm.Print_Titles" localSheetId="5">'一般公共预算支出明细表（按经济分类科目分）'!$1:$4</definedName>
    <definedName name="_xlnm.Print_Titles" localSheetId="6">'政府性基金收支表'!$1:$3</definedName>
    <definedName name="_xlnm.Print_Titles" localSheetId="3">'支出总表'!$1:$5</definedName>
  </definedNames>
  <calcPr fullCalcOnLoad="1"/>
</workbook>
</file>

<file path=xl/sharedStrings.xml><?xml version="1.0" encoding="utf-8"?>
<sst xmlns="http://schemas.openxmlformats.org/spreadsheetml/2006/main" count="390" uniqueCount="282">
  <si>
    <t>单位：万元</t>
  </si>
  <si>
    <t>项    目</t>
  </si>
  <si>
    <t xml:space="preserve">  1、一般公共服务支出</t>
  </si>
  <si>
    <t xml:space="preserve">  2、外交支出</t>
  </si>
  <si>
    <t xml:space="preserve">  3、国防支出</t>
  </si>
  <si>
    <t xml:space="preserve">  4、公共安全支出</t>
  </si>
  <si>
    <t xml:space="preserve">  2、上级补助收入</t>
  </si>
  <si>
    <t xml:space="preserve">  5、教育支出</t>
  </si>
  <si>
    <t xml:space="preserve">  3、事业收入</t>
  </si>
  <si>
    <t xml:space="preserve">  6、科学技术支出</t>
  </si>
  <si>
    <t xml:space="preserve">      其中：纳入财政专户管理的收费</t>
  </si>
  <si>
    <t xml:space="preserve">  7、文化体育与传媒支出</t>
  </si>
  <si>
    <t xml:space="preserve">  8、社会保障和就业支出</t>
  </si>
  <si>
    <t xml:space="preserve">  7、其他收入</t>
  </si>
  <si>
    <t>本年收入合计</t>
  </si>
  <si>
    <t>本年支出合计</t>
  </si>
  <si>
    <t>用事业基金弥补收支差额</t>
  </si>
  <si>
    <t>收入总计</t>
  </si>
  <si>
    <t>支出总计</t>
  </si>
  <si>
    <t>单位编码</t>
  </si>
  <si>
    <t>单位名称</t>
  </si>
  <si>
    <t>合计</t>
  </si>
  <si>
    <t>政府性基金拨款</t>
  </si>
  <si>
    <t>上级补助收入</t>
  </si>
  <si>
    <t>事业收入</t>
  </si>
  <si>
    <t>其他收入</t>
  </si>
  <si>
    <t>小计</t>
  </si>
  <si>
    <t>**</t>
  </si>
  <si>
    <t>功能科目编码</t>
  </si>
  <si>
    <t>功能科目名称</t>
  </si>
  <si>
    <t>基本支出</t>
  </si>
  <si>
    <t>项目支出</t>
  </si>
  <si>
    <t>备注</t>
  </si>
  <si>
    <t>201</t>
  </si>
  <si>
    <t>一般公共服务支出</t>
  </si>
  <si>
    <t>经济科目编码</t>
  </si>
  <si>
    <t>经济科目名称</t>
  </si>
  <si>
    <t>301</t>
  </si>
  <si>
    <t xml:space="preserve">  30101</t>
  </si>
  <si>
    <t xml:space="preserve">  30102</t>
  </si>
  <si>
    <t>302</t>
  </si>
  <si>
    <t xml:space="preserve">  30201</t>
  </si>
  <si>
    <t>310</t>
  </si>
  <si>
    <t xml:space="preserve">  31003</t>
  </si>
  <si>
    <t>一、政府性基金拨款</t>
  </si>
  <si>
    <t>一、科学技术支出</t>
  </si>
  <si>
    <t>一、基本支出</t>
  </si>
  <si>
    <t>二、文化体育与传媒支出</t>
  </si>
  <si>
    <t xml:space="preserve">    工资福利支出</t>
  </si>
  <si>
    <t>三、社会保障和就业支出</t>
  </si>
  <si>
    <t xml:space="preserve">    商品和服务支出</t>
  </si>
  <si>
    <t>四、节能环保支出</t>
  </si>
  <si>
    <t xml:space="preserve">    对个人和家庭的补助</t>
  </si>
  <si>
    <t>五、城乡社区支出</t>
  </si>
  <si>
    <t>二、项目支出</t>
  </si>
  <si>
    <t>六、农林水支出</t>
  </si>
  <si>
    <t>七、交通运输支出</t>
  </si>
  <si>
    <t>八、资源勘探信息等支出</t>
  </si>
  <si>
    <t>九、商业服务等支出</t>
  </si>
  <si>
    <t>十二、金融支出</t>
  </si>
  <si>
    <t>十三、其他支出</t>
  </si>
  <si>
    <t xml:space="preserve">    债务利息支出</t>
  </si>
  <si>
    <t xml:space="preserve">    基本建设支出</t>
  </si>
  <si>
    <t xml:space="preserve">    其他资本性支出</t>
  </si>
  <si>
    <t xml:space="preserve">    其他支出</t>
  </si>
  <si>
    <t>三、上缴上级支出</t>
  </si>
  <si>
    <t>五、对附属单位补助支出</t>
  </si>
  <si>
    <t>单位（项目）名称</t>
  </si>
  <si>
    <t>项目金额</t>
  </si>
  <si>
    <t>项目简介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</si>
  <si>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</si>
  <si>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</si>
  <si>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</si>
  <si>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</si>
  <si>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</si>
  <si>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</si>
  <si>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</si>
  <si>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 xml:space="preserve">  5、附属单位上缴收入</t>
  </si>
  <si>
    <t xml:space="preserve">  1、财政拨款</t>
  </si>
  <si>
    <t>行次</t>
  </si>
  <si>
    <t/>
  </si>
  <si>
    <t>1</t>
  </si>
  <si>
    <t>2</t>
  </si>
  <si>
    <t>3</t>
  </si>
  <si>
    <t>4</t>
  </si>
  <si>
    <t>5</t>
  </si>
  <si>
    <t>6</t>
  </si>
  <si>
    <t>项目</t>
  </si>
  <si>
    <t>采购预算</t>
  </si>
  <si>
    <t>采购金额</t>
  </si>
  <si>
    <t>总计</t>
  </si>
  <si>
    <t>财政性资金</t>
  </si>
  <si>
    <t>其他资金</t>
  </si>
  <si>
    <t>栏次</t>
  </si>
  <si>
    <t>合      计</t>
  </si>
  <si>
    <t>货物</t>
  </si>
  <si>
    <t>服务</t>
  </si>
  <si>
    <t xml:space="preserve">  4、经营收入</t>
  </si>
  <si>
    <t>年初结转和结余</t>
  </si>
  <si>
    <t xml:space="preserve">    基本支出结转</t>
  </si>
  <si>
    <t xml:space="preserve">    项目支出结转和结余</t>
  </si>
  <si>
    <t xml:space="preserve">  9、医疗卫生与计划生育支出</t>
  </si>
  <si>
    <t xml:space="preserve">  10、节能环保支出</t>
  </si>
  <si>
    <t xml:space="preserve">  11、城乡社区支出</t>
  </si>
  <si>
    <t xml:space="preserve">  12、农林水支出</t>
  </si>
  <si>
    <t xml:space="preserve">  13、交通运输支出</t>
  </si>
  <si>
    <t xml:space="preserve">  14、资源勘探信息等支出</t>
  </si>
  <si>
    <t xml:space="preserve">  15、商业服务业等支出</t>
  </si>
  <si>
    <t xml:space="preserve">  16、金融支出</t>
  </si>
  <si>
    <t xml:space="preserve">  17、援助其他地区支出</t>
  </si>
  <si>
    <t xml:space="preserve">  18、国土海洋气象等支出</t>
  </si>
  <si>
    <t xml:space="preserve">  19、住房保障支出</t>
  </si>
  <si>
    <t xml:space="preserve">  20、油物资储备支出</t>
  </si>
  <si>
    <t xml:space="preserve">  21、其他支出</t>
  </si>
  <si>
    <t xml:space="preserve">    人员经费</t>
  </si>
  <si>
    <t xml:space="preserve">    日常公用经费</t>
  </si>
  <si>
    <t xml:space="preserve">    基本建设类项目</t>
  </si>
  <si>
    <t xml:space="preserve">    行政事业类项目</t>
  </si>
  <si>
    <t>四、经营支出</t>
  </si>
  <si>
    <t>支出经济分类</t>
  </si>
  <si>
    <t>基本支出和项目支出合计</t>
  </si>
  <si>
    <t xml:space="preserve">    对企事业单位的补贴</t>
  </si>
  <si>
    <t xml:space="preserve">    其中：政府性基金拨款</t>
  </si>
  <si>
    <t xml:space="preserve">     经营结余</t>
  </si>
  <si>
    <t>年末结转和结余</t>
  </si>
  <si>
    <t>2015年部门决算收入总表</t>
  </si>
  <si>
    <t>一般公共预算拨款</t>
  </si>
  <si>
    <t>上缴上级支出</t>
  </si>
  <si>
    <t>基本支出</t>
  </si>
  <si>
    <t>项目支出</t>
  </si>
  <si>
    <t>经营支出</t>
  </si>
  <si>
    <t>对附属单位补助支出</t>
  </si>
  <si>
    <t>2015年部门决算支出总表</t>
  </si>
  <si>
    <t>表三</t>
  </si>
  <si>
    <t>表二</t>
  </si>
  <si>
    <t>表一</t>
  </si>
  <si>
    <t>经营收入</t>
  </si>
  <si>
    <t>附属单位上缴收入</t>
  </si>
  <si>
    <t>表四</t>
  </si>
  <si>
    <t>2015年部门决算一般公共预算支出明细表（按功能分类科目）</t>
  </si>
  <si>
    <t>2015年部门决算一般公共预算支出明细表（按经济分类科目）</t>
  </si>
  <si>
    <t>表五</t>
  </si>
  <si>
    <t xml:space="preserve">    行政事业类项目</t>
  </si>
  <si>
    <t>表六</t>
  </si>
  <si>
    <t>决算数</t>
  </si>
  <si>
    <t>十四、债务还本支出</t>
  </si>
  <si>
    <t>十五、债务付息支出</t>
  </si>
  <si>
    <t>十六、债务发行费用支出</t>
  </si>
  <si>
    <t>2015年部门决算政府性基金收支表</t>
  </si>
  <si>
    <t>2015年部门决算收支总表</t>
  </si>
  <si>
    <t>项目(按功能分类)</t>
  </si>
  <si>
    <t>项目(按支出性质和经济分类)</t>
  </si>
  <si>
    <t>表七</t>
  </si>
  <si>
    <t>表九</t>
  </si>
  <si>
    <t>一般公共预算拨款安排的“三公”经费</t>
  </si>
  <si>
    <t>2015年部门决算一般公共预算拨款“三公”经费及会议费、培训费支出表</t>
  </si>
  <si>
    <t>2015年部门决算政府采购情况表</t>
  </si>
  <si>
    <t>表八</t>
  </si>
  <si>
    <t>单位：万元</t>
  </si>
  <si>
    <t xml:space="preserve">结余分配 </t>
  </si>
  <si>
    <t>2015年部门决算项目支出表</t>
  </si>
  <si>
    <t>报送日期：     年   月   日</t>
  </si>
  <si>
    <t>工程</t>
  </si>
  <si>
    <t xml:space="preserve">工资福利支出 </t>
  </si>
  <si>
    <t>商品和服务支出</t>
  </si>
  <si>
    <t>其他资本性支出</t>
  </si>
  <si>
    <t xml:space="preserve">附件2 </t>
  </si>
  <si>
    <t>2015年部门决算公开</t>
  </si>
  <si>
    <t>教育支出</t>
  </si>
  <si>
    <t>住房保障支出</t>
  </si>
  <si>
    <t>205</t>
  </si>
  <si>
    <t xml:space="preserve">  20508</t>
  </si>
  <si>
    <t xml:space="preserve">    2050803</t>
  </si>
  <si>
    <t xml:space="preserve">  20805</t>
  </si>
  <si>
    <t>221</t>
  </si>
  <si>
    <t xml:space="preserve">  22102</t>
  </si>
  <si>
    <t xml:space="preserve">    2210201</t>
  </si>
  <si>
    <t xml:space="preserve">  30103</t>
  </si>
  <si>
    <t xml:space="preserve">  30104</t>
  </si>
  <si>
    <t xml:space="preserve">  301099</t>
  </si>
  <si>
    <t xml:space="preserve">  30202</t>
  </si>
  <si>
    <t xml:space="preserve">  30207</t>
  </si>
  <si>
    <t xml:space="preserve">  30211</t>
  </si>
  <si>
    <t xml:space="preserve">  30212</t>
  </si>
  <si>
    <t xml:space="preserve">  30213</t>
  </si>
  <si>
    <t xml:space="preserve">  30215</t>
  </si>
  <si>
    <t xml:space="preserve">  30216</t>
  </si>
  <si>
    <t xml:space="preserve">  30217</t>
  </si>
  <si>
    <t xml:space="preserve">  30226</t>
  </si>
  <si>
    <t xml:space="preserve">  30227</t>
  </si>
  <si>
    <t xml:space="preserve">  30228</t>
  </si>
  <si>
    <t xml:space="preserve">  30231</t>
  </si>
  <si>
    <t xml:space="preserve">  30299</t>
  </si>
  <si>
    <t xml:space="preserve">  办公费</t>
  </si>
  <si>
    <t xml:space="preserve">  印刷费</t>
  </si>
  <si>
    <t xml:space="preserve">  邮电费</t>
  </si>
  <si>
    <t xml:space="preserve">  差旅费</t>
  </si>
  <si>
    <t xml:space="preserve">  因公出国（境）费</t>
  </si>
  <si>
    <t xml:space="preserve">  维修（护）费</t>
  </si>
  <si>
    <t xml:space="preserve">  会议费</t>
  </si>
  <si>
    <t xml:space="preserve">  培训费</t>
  </si>
  <si>
    <t xml:space="preserve">  基本工资</t>
  </si>
  <si>
    <t xml:space="preserve">  津贴补贴</t>
  </si>
  <si>
    <t xml:space="preserve">  奖金</t>
  </si>
  <si>
    <t xml:space="preserve">  社会保障费</t>
  </si>
  <si>
    <t xml:space="preserve">  其他工资福利支出</t>
  </si>
  <si>
    <t xml:space="preserve">  公务接待费</t>
  </si>
  <si>
    <t xml:space="preserve">  劳务费</t>
  </si>
  <si>
    <t xml:space="preserve">  委托业务费</t>
  </si>
  <si>
    <t xml:space="preserve">  工会经费</t>
  </si>
  <si>
    <t xml:space="preserve">  公务车辆运行维护费</t>
  </si>
  <si>
    <t xml:space="preserve">  其他商品和服务支出</t>
  </si>
  <si>
    <t>303</t>
  </si>
  <si>
    <t xml:space="preserve">  30302</t>
  </si>
  <si>
    <t xml:space="preserve">  30307</t>
  </si>
  <si>
    <t xml:space="preserve">  30311</t>
  </si>
  <si>
    <t xml:space="preserve">  30304</t>
  </si>
  <si>
    <t xml:space="preserve">  30399</t>
  </si>
  <si>
    <t>对个人和家庭的补助</t>
  </si>
  <si>
    <t xml:space="preserve">  退休费</t>
  </si>
  <si>
    <t xml:space="preserve">  抚恤金</t>
  </si>
  <si>
    <t xml:space="preserve">  医疗费</t>
  </si>
  <si>
    <t xml:space="preserve">  住房公积金</t>
  </si>
  <si>
    <t xml:space="preserve">  其他个人和家庭的补助支出</t>
  </si>
  <si>
    <t xml:space="preserve">  30239</t>
  </si>
  <si>
    <t xml:space="preserve">  其他交通费用</t>
  </si>
  <si>
    <t>机动经费</t>
  </si>
  <si>
    <t>政府采购</t>
  </si>
  <si>
    <t>210</t>
  </si>
  <si>
    <t xml:space="preserve">  21005</t>
  </si>
  <si>
    <t xml:space="preserve">    2100501</t>
  </si>
  <si>
    <t>类  款  项</t>
  </si>
  <si>
    <t xml:space="preserve">  30301</t>
  </si>
  <si>
    <t xml:space="preserve">  离休费</t>
  </si>
  <si>
    <t xml:space="preserve">  30305</t>
  </si>
  <si>
    <t xml:space="preserve">  生活补助</t>
  </si>
  <si>
    <t xml:space="preserve">  办公设备购置</t>
  </si>
  <si>
    <t>出国经费</t>
  </si>
  <si>
    <t>陕西省人民政府研究室：（公章）</t>
  </si>
  <si>
    <t>陕西省人民政府研究室</t>
  </si>
  <si>
    <t>121001</t>
  </si>
  <si>
    <t xml:space="preserve">  行政运行</t>
  </si>
  <si>
    <t xml:space="preserve">  一般行政管理事务</t>
  </si>
  <si>
    <t>进修及培训</t>
  </si>
  <si>
    <t xml:space="preserve">  培训支出</t>
  </si>
  <si>
    <t>社会保障和就业支出</t>
  </si>
  <si>
    <t>行政事业单位离退休</t>
  </si>
  <si>
    <t xml:space="preserve">  归口管理的行政单位离退休</t>
  </si>
  <si>
    <t xml:space="preserve">  离退休人员管理机构</t>
  </si>
  <si>
    <t xml:space="preserve">  其他行政事业单位离退休支出</t>
  </si>
  <si>
    <t>医疗卫生与计划生育支出</t>
  </si>
  <si>
    <t>医疗保障</t>
  </si>
  <si>
    <t xml:space="preserve">  行政单位医疗</t>
  </si>
  <si>
    <t>住房改革支出</t>
  </si>
  <si>
    <t xml:space="preserve">  住房公积金</t>
  </si>
  <si>
    <t xml:space="preserve">  20103</t>
  </si>
  <si>
    <t xml:space="preserve">    2010301</t>
  </si>
  <si>
    <t xml:space="preserve">    2010302</t>
  </si>
  <si>
    <t>政府办公厅（室）及相关机构事务</t>
  </si>
  <si>
    <t>208</t>
  </si>
  <si>
    <t xml:space="preserve">    2080501</t>
  </si>
  <si>
    <t xml:space="preserve">    2080599</t>
  </si>
  <si>
    <t xml:space="preserve">    2080503</t>
  </si>
  <si>
    <t xml:space="preserve">  30205</t>
  </si>
  <si>
    <t xml:space="preserve">  水费</t>
  </si>
  <si>
    <t xml:space="preserve">  30206</t>
  </si>
  <si>
    <t xml:space="preserve">  电费</t>
  </si>
  <si>
    <t>课题调研经费</t>
  </si>
  <si>
    <t>陕西经济研究补刊费</t>
  </si>
  <si>
    <t>调查研究报告补刊费</t>
  </si>
  <si>
    <t>经济形势分析</t>
  </si>
  <si>
    <t>系统调研经费</t>
  </si>
  <si>
    <t>课题调研经费(教育支出)</t>
  </si>
  <si>
    <t>系统调研经费(教育支出)</t>
  </si>
  <si>
    <t>全省经济形势分析提供决策依据</t>
  </si>
  <si>
    <t>全省系统调研经费</t>
  </si>
  <si>
    <t>课题经费(专项)</t>
  </si>
  <si>
    <t>课题经费(国发中心专项调研经费)</t>
  </si>
  <si>
    <t>智库建设、“十三五”规划前期调研、调研成果业务费</t>
  </si>
  <si>
    <t>智库建设、“十三五”规划前期调研、调研成果评选业务费</t>
  </si>
  <si>
    <t>课题调研经费(上年结转)</t>
  </si>
  <si>
    <t>单位负责人签章：杨三省   财务负责人签章：刘永和  制表人签章：王旭红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</si>
</sst>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.00;* \-#,##0.00;* &quot;-&quot;??;@"/>
    <numFmt numFmtId="178" formatCode="&quot;￥&quot;* _-#,##0;&quot;￥&quot;* \-#,##0;&quot;￥&quot;* _-&quot;-&quot;;@"/>
    <numFmt numFmtId="179" formatCode="* #,##0;* \-#,##0;* &quot;-&quot;;@"/>
    <numFmt numFmtId="180" formatCode="#,##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0;[Red]#,##0.00"/>
    <numFmt numFmtId="186" formatCode="0.00;[Red]0.00"/>
  </numFmts>
  <fonts count="28">
    <font>
      <sz val="9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sz val="48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4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1" fillId="16" borderId="5" applyNumberFormat="0" applyAlignment="0" applyProtection="0"/>
    <xf numFmtId="0" fontId="23" fillId="17" borderId="6" applyNumberFormat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7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8" fillId="22" borderId="0" applyNumberFormat="0" applyBorder="0" applyAlignment="0" applyProtection="0"/>
    <xf numFmtId="0" fontId="20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12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4" fontId="0" fillId="0" borderId="10" xfId="0" applyNumberForma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0" fontId="3" fillId="0" borderId="10" xfId="0" applyNumberFormat="1" applyFont="1" applyFill="1" applyBorder="1" applyAlignment="1" applyProtection="1">
      <alignment vertical="center"/>
      <protection/>
    </xf>
    <xf numFmtId="180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9" fontId="3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/>
    </xf>
    <xf numFmtId="4" fontId="3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Font="1" applyBorder="1" applyAlignment="1">
      <alignment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180" fontId="3" fillId="0" borderId="10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10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shrinkToFit="1"/>
    </xf>
    <xf numFmtId="4" fontId="7" fillId="0" borderId="10" xfId="0" applyNumberFormat="1" applyFont="1" applyFill="1" applyBorder="1" applyAlignment="1">
      <alignment horizontal="right" vertical="center" shrinkToFit="1"/>
    </xf>
    <xf numFmtId="0" fontId="0" fillId="0" borderId="0" xfId="0" applyBorder="1" applyAlignment="1">
      <alignment/>
    </xf>
    <xf numFmtId="0" fontId="1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Alignment="1">
      <alignment vertical="center"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7" fillId="0" borderId="12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left" vertical="center" shrinkToFit="1"/>
    </xf>
    <xf numFmtId="49" fontId="3" fillId="0" borderId="13" xfId="0" applyNumberFormat="1" applyFont="1" applyFill="1" applyBorder="1" applyAlignment="1" applyProtection="1">
      <alignment horizontal="left" vertical="center" wrapText="1"/>
      <protection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49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" fontId="8" fillId="0" borderId="10" xfId="0" applyNumberFormat="1" applyFont="1" applyFill="1" applyBorder="1" applyAlignment="1">
      <alignment horizontal="right" vertical="center" shrinkToFit="1"/>
    </xf>
    <xf numFmtId="0" fontId="3" fillId="0" borderId="14" xfId="0" applyFont="1" applyFill="1" applyBorder="1" applyAlignment="1">
      <alignment horizontal="left" vertical="center"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/>
    </xf>
    <xf numFmtId="180" fontId="2" fillId="0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185" fontId="7" fillId="0" borderId="12" xfId="0" applyNumberFormat="1" applyFont="1" applyBorder="1" applyAlignment="1">
      <alignment horizontal="right" vertical="center" shrinkToFit="1"/>
    </xf>
    <xf numFmtId="186" fontId="8" fillId="0" borderId="12" xfId="0" applyNumberFormat="1" applyFont="1" applyBorder="1" applyAlignment="1">
      <alignment horizontal="right" vertical="center" shrinkToFit="1"/>
    </xf>
    <xf numFmtId="185" fontId="8" fillId="0" borderId="12" xfId="0" applyNumberFormat="1" applyFont="1" applyBorder="1" applyAlignment="1">
      <alignment horizontal="right" vertical="center" shrinkToFit="1"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15" xfId="0" applyFont="1" applyBorder="1" applyAlignment="1">
      <alignment horizontal="left" vertical="center" wrapText="1"/>
    </xf>
    <xf numFmtId="185" fontId="7" fillId="0" borderId="16" xfId="0" applyNumberFormat="1" applyFont="1" applyBorder="1" applyAlignment="1">
      <alignment horizontal="right" vertical="center" shrinkToFit="1"/>
    </xf>
    <xf numFmtId="185" fontId="7" fillId="0" borderId="17" xfId="0" applyNumberFormat="1" applyFont="1" applyBorder="1" applyAlignment="1">
      <alignment horizontal="right" vertical="center" shrinkToFit="1"/>
    </xf>
    <xf numFmtId="49" fontId="3" fillId="0" borderId="15" xfId="0" applyNumberFormat="1" applyFont="1" applyFill="1" applyBorder="1" applyAlignment="1" applyProtection="1">
      <alignment horizontal="right" vertical="center"/>
      <protection/>
    </xf>
    <xf numFmtId="0" fontId="7" fillId="0" borderId="18" xfId="0" applyFont="1" applyBorder="1" applyAlignment="1">
      <alignment horizontal="left" vertical="center" shrinkToFit="1"/>
    </xf>
    <xf numFmtId="186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ill="1" applyBorder="1" applyAlignment="1" applyProtection="1">
      <alignment horizontal="right" vertical="center" wrapText="1"/>
      <protection/>
    </xf>
    <xf numFmtId="186" fontId="2" fillId="0" borderId="10" xfId="0" applyNumberFormat="1" applyFont="1" applyBorder="1" applyAlignment="1">
      <alignment/>
    </xf>
    <xf numFmtId="186" fontId="7" fillId="0" borderId="12" xfId="0" applyNumberFormat="1" applyFont="1" applyBorder="1" applyAlignment="1">
      <alignment horizontal="right" vertical="center" shrinkToFit="1"/>
    </xf>
    <xf numFmtId="4" fontId="7" fillId="0" borderId="12" xfId="0" applyFont="1" applyBorder="1" applyAlignment="1">
      <alignment horizontal="right" vertical="center" shrinkToFit="1"/>
    </xf>
    <xf numFmtId="4" fontId="7" fillId="0" borderId="18" xfId="0" applyFont="1" applyBorder="1" applyAlignment="1">
      <alignment horizontal="right" vertical="center" shrinkToFit="1"/>
    </xf>
    <xf numFmtId="186" fontId="7" fillId="0" borderId="17" xfId="0" applyNumberFormat="1" applyFont="1" applyBorder="1" applyAlignment="1">
      <alignment horizontal="right" vertical="center" shrinkToFit="1"/>
    </xf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5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tabSelected="1" zoomScalePageLayoutView="0" workbookViewId="0" topLeftCell="A2">
      <selection activeCell="A3" sqref="A3"/>
    </sheetView>
  </sheetViews>
  <sheetFormatPr defaultColWidth="9.33203125" defaultRowHeight="11.25"/>
  <cols>
    <col min="1" max="1" width="188" style="0" customWidth="1"/>
    <col min="2" max="2" width="60" style="0" customWidth="1"/>
    <col min="3" max="3" width="50.83203125" style="0" customWidth="1"/>
  </cols>
  <sheetData>
    <row r="1" ht="73.5" customHeight="1">
      <c r="A1" s="63" t="s">
        <v>166</v>
      </c>
    </row>
    <row r="2" ht="53.25" customHeight="1">
      <c r="A2" s="60" t="s">
        <v>167</v>
      </c>
    </row>
    <row r="3" ht="151.5" customHeight="1">
      <c r="A3" s="61" t="s">
        <v>238</v>
      </c>
    </row>
    <row r="4" ht="69.75" customHeight="1">
      <c r="A4" s="62" t="s">
        <v>161</v>
      </c>
    </row>
    <row r="5" ht="87" customHeight="1">
      <c r="A5" s="62" t="s">
        <v>281</v>
      </c>
    </row>
  </sheetData>
  <sheetProtection/>
  <printOptions/>
  <pageMargins left="0.75" right="0.75" top="0.78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showGridLines="0" showZeros="0" zoomScalePageLayoutView="0" workbookViewId="0" topLeftCell="A3">
      <selection activeCell="J8" sqref="J8:K8"/>
    </sheetView>
  </sheetViews>
  <sheetFormatPr defaultColWidth="9.16015625" defaultRowHeight="12.75" customHeight="1"/>
  <cols>
    <col min="1" max="1" width="14" style="0" customWidth="1"/>
    <col min="2" max="2" width="37.83203125" style="0" customWidth="1"/>
    <col min="3" max="4" width="11.83203125" style="0" customWidth="1"/>
    <col min="5" max="5" width="13.16015625" style="0" customWidth="1"/>
    <col min="6" max="8" width="11.83203125" style="0" customWidth="1"/>
    <col min="9" max="9" width="13.66015625" style="0" customWidth="1"/>
    <col min="10" max="11" width="11.83203125" style="0" customWidth="1"/>
  </cols>
  <sheetData>
    <row r="1" ht="30" customHeight="1">
      <c r="A1" s="1"/>
    </row>
    <row r="2" spans="1:11" ht="28.5" customHeight="1">
      <c r="A2" s="114" t="s">
        <v>155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1" ht="29.25" customHeight="1">
      <c r="A3" s="31" t="s">
        <v>153</v>
      </c>
      <c r="B3" s="31"/>
      <c r="C3" s="31"/>
      <c r="D3" s="31"/>
      <c r="E3" s="31"/>
      <c r="F3" s="31"/>
      <c r="G3" s="31"/>
      <c r="H3" s="31"/>
      <c r="I3" s="31"/>
      <c r="J3" s="31"/>
      <c r="K3" s="32" t="s">
        <v>0</v>
      </c>
    </row>
    <row r="4" spans="1:11" ht="17.25" customHeight="1">
      <c r="A4" s="127" t="s">
        <v>19</v>
      </c>
      <c r="B4" s="127" t="s">
        <v>20</v>
      </c>
      <c r="C4" s="127" t="s">
        <v>21</v>
      </c>
      <c r="D4" s="110" t="s">
        <v>154</v>
      </c>
      <c r="E4" s="110"/>
      <c r="F4" s="110"/>
      <c r="G4" s="110"/>
      <c r="H4" s="110"/>
      <c r="I4" s="110"/>
      <c r="J4" s="110" t="s">
        <v>70</v>
      </c>
      <c r="K4" s="110" t="s">
        <v>71</v>
      </c>
    </row>
    <row r="5" spans="1:11" ht="23.25" customHeight="1">
      <c r="A5" s="127"/>
      <c r="B5" s="127"/>
      <c r="C5" s="127"/>
      <c r="D5" s="110" t="s">
        <v>26</v>
      </c>
      <c r="E5" s="110" t="s">
        <v>72</v>
      </c>
      <c r="F5" s="110" t="s">
        <v>73</v>
      </c>
      <c r="G5" s="110" t="s">
        <v>74</v>
      </c>
      <c r="H5" s="110"/>
      <c r="I5" s="110"/>
      <c r="J5" s="110"/>
      <c r="K5" s="110"/>
    </row>
    <row r="6" spans="1:11" ht="26.25" customHeight="1">
      <c r="A6" s="127"/>
      <c r="B6" s="127"/>
      <c r="C6" s="127"/>
      <c r="D6" s="110"/>
      <c r="E6" s="110"/>
      <c r="F6" s="110"/>
      <c r="G6" s="26" t="s">
        <v>26</v>
      </c>
      <c r="H6" s="26" t="s">
        <v>75</v>
      </c>
      <c r="I6" s="26" t="s">
        <v>76</v>
      </c>
      <c r="J6" s="110"/>
      <c r="K6" s="110"/>
    </row>
    <row r="7" spans="1:11" ht="19.5" customHeight="1">
      <c r="A7" s="52" t="s">
        <v>27</v>
      </c>
      <c r="B7" s="52" t="s">
        <v>239</v>
      </c>
      <c r="C7" s="52">
        <v>1</v>
      </c>
      <c r="D7" s="41">
        <v>2</v>
      </c>
      <c r="E7" s="41">
        <v>3</v>
      </c>
      <c r="F7" s="41">
        <v>4</v>
      </c>
      <c r="G7" s="52">
        <v>5</v>
      </c>
      <c r="H7" s="52">
        <v>6</v>
      </c>
      <c r="I7" s="52">
        <v>7</v>
      </c>
      <c r="J7" s="52">
        <v>8</v>
      </c>
      <c r="K7" s="52">
        <v>9</v>
      </c>
    </row>
    <row r="8" spans="1:11" ht="19.5" customHeight="1">
      <c r="A8" s="28" t="s">
        <v>240</v>
      </c>
      <c r="B8" s="28" t="s">
        <v>21</v>
      </c>
      <c r="C8" s="77">
        <v>41.39</v>
      </c>
      <c r="D8" s="77">
        <v>28.88</v>
      </c>
      <c r="E8" s="29">
        <v>10.87</v>
      </c>
      <c r="F8" s="29">
        <v>2.22</v>
      </c>
      <c r="G8" s="29">
        <v>15.79</v>
      </c>
      <c r="H8" s="29"/>
      <c r="I8" s="29">
        <v>15.79</v>
      </c>
      <c r="J8" s="29">
        <v>6.33</v>
      </c>
      <c r="K8" s="29">
        <v>6.18</v>
      </c>
    </row>
    <row r="9" spans="1:11" ht="19.5" customHeight="1">
      <c r="A9" s="28"/>
      <c r="B9" s="28"/>
      <c r="C9" s="29"/>
      <c r="D9" s="29"/>
      <c r="E9" s="29"/>
      <c r="F9" s="29"/>
      <c r="G9" s="29"/>
      <c r="H9" s="29"/>
      <c r="I9" s="29"/>
      <c r="J9" s="29"/>
      <c r="K9" s="29"/>
    </row>
    <row r="10" spans="1:11" ht="19.5" customHeight="1">
      <c r="A10" s="28"/>
      <c r="B10" s="28"/>
      <c r="C10" s="29"/>
      <c r="D10" s="29"/>
      <c r="E10" s="29"/>
      <c r="F10" s="29"/>
      <c r="G10" s="29"/>
      <c r="H10" s="29"/>
      <c r="I10" s="29"/>
      <c r="J10" s="29"/>
      <c r="K10" s="29"/>
    </row>
    <row r="11" spans="1:11" ht="19.5" customHeight="1">
      <c r="A11" s="28"/>
      <c r="B11" s="28"/>
      <c r="C11" s="29"/>
      <c r="D11" s="29"/>
      <c r="E11" s="29"/>
      <c r="F11" s="29"/>
      <c r="G11" s="29"/>
      <c r="H11" s="29"/>
      <c r="I11" s="29"/>
      <c r="J11" s="29"/>
      <c r="K11" s="29"/>
    </row>
    <row r="12" spans="1:11" ht="19.5" customHeight="1">
      <c r="A12" s="28"/>
      <c r="B12" s="28"/>
      <c r="C12" s="29"/>
      <c r="D12" s="29"/>
      <c r="E12" s="29"/>
      <c r="F12" s="29"/>
      <c r="G12" s="29"/>
      <c r="H12" s="29"/>
      <c r="I12" s="29"/>
      <c r="J12" s="29"/>
      <c r="K12" s="29"/>
    </row>
    <row r="13" spans="1:11" ht="19.5" customHeight="1">
      <c r="A13" s="28"/>
      <c r="B13" s="28"/>
      <c r="C13" s="29"/>
      <c r="D13" s="29"/>
      <c r="E13" s="29"/>
      <c r="F13" s="29"/>
      <c r="G13" s="29"/>
      <c r="H13" s="29"/>
      <c r="I13" s="29"/>
      <c r="J13" s="29"/>
      <c r="K13" s="29"/>
    </row>
    <row r="14" spans="1:11" ht="19.5" customHeight="1">
      <c r="A14" s="28"/>
      <c r="B14" s="28"/>
      <c r="C14" s="29"/>
      <c r="D14" s="29"/>
      <c r="E14" s="29"/>
      <c r="F14" s="29"/>
      <c r="G14" s="29"/>
      <c r="H14" s="29"/>
      <c r="I14" s="29"/>
      <c r="J14" s="29"/>
      <c r="K14" s="29"/>
    </row>
    <row r="15" spans="1:11" ht="19.5" customHeight="1">
      <c r="A15" s="28"/>
      <c r="B15" s="28"/>
      <c r="C15" s="29"/>
      <c r="D15" s="29"/>
      <c r="E15" s="29"/>
      <c r="F15" s="29"/>
      <c r="G15" s="29"/>
      <c r="H15" s="29"/>
      <c r="I15" s="29"/>
      <c r="J15" s="29"/>
      <c r="K15" s="29"/>
    </row>
    <row r="16" spans="1:11" ht="19.5" customHeight="1">
      <c r="A16" s="28"/>
      <c r="B16" s="28"/>
      <c r="C16" s="29"/>
      <c r="D16" s="29"/>
      <c r="E16" s="29"/>
      <c r="F16" s="29"/>
      <c r="G16" s="29"/>
      <c r="H16" s="29"/>
      <c r="I16" s="29"/>
      <c r="J16" s="29"/>
      <c r="K16" s="29"/>
    </row>
    <row r="17" spans="1:11" ht="19.5" customHeight="1">
      <c r="A17" s="28"/>
      <c r="B17" s="28"/>
      <c r="C17" s="29"/>
      <c r="D17" s="29"/>
      <c r="E17" s="29"/>
      <c r="F17" s="29"/>
      <c r="G17" s="29"/>
      <c r="H17" s="29"/>
      <c r="I17" s="29"/>
      <c r="J17" s="29"/>
      <c r="K17" s="29"/>
    </row>
    <row r="18" spans="1:11" ht="19.5" customHeight="1">
      <c r="A18" s="28"/>
      <c r="B18" s="28"/>
      <c r="C18" s="29"/>
      <c r="D18" s="29"/>
      <c r="E18" s="29"/>
      <c r="F18" s="29"/>
      <c r="G18" s="29"/>
      <c r="H18" s="29"/>
      <c r="I18" s="29"/>
      <c r="J18" s="29"/>
      <c r="K18" s="29"/>
    </row>
    <row r="19" spans="1:11" ht="19.5" customHeight="1">
      <c r="A19" s="28"/>
      <c r="B19" s="28"/>
      <c r="C19" s="29"/>
      <c r="D19" s="29"/>
      <c r="E19" s="29"/>
      <c r="F19" s="29"/>
      <c r="G19" s="29"/>
      <c r="H19" s="29"/>
      <c r="I19" s="29"/>
      <c r="J19" s="29"/>
      <c r="K19" s="29"/>
    </row>
    <row r="20" spans="1:11" ht="19.5" customHeight="1">
      <c r="A20" s="28"/>
      <c r="B20" s="28"/>
      <c r="C20" s="29"/>
      <c r="D20" s="29"/>
      <c r="E20" s="29"/>
      <c r="F20" s="29"/>
      <c r="G20" s="29"/>
      <c r="H20" s="29"/>
      <c r="I20" s="29"/>
      <c r="J20" s="29"/>
      <c r="K20" s="29"/>
    </row>
    <row r="21" spans="1:11" ht="19.5" customHeight="1">
      <c r="A21" s="28"/>
      <c r="B21" s="28"/>
      <c r="C21" s="29"/>
      <c r="D21" s="29"/>
      <c r="E21" s="29"/>
      <c r="F21" s="29"/>
      <c r="G21" s="29"/>
      <c r="H21" s="29"/>
      <c r="I21" s="29"/>
      <c r="J21" s="29"/>
      <c r="K21" s="29"/>
    </row>
  </sheetData>
  <sheetProtection/>
  <mergeCells count="11">
    <mergeCell ref="D5:D6"/>
    <mergeCell ref="A2:K2"/>
    <mergeCell ref="J4:J6"/>
    <mergeCell ref="K4:K6"/>
    <mergeCell ref="D4:I4"/>
    <mergeCell ref="G5:I5"/>
    <mergeCell ref="E5:E6"/>
    <mergeCell ref="F5:F6"/>
    <mergeCell ref="A4:A6"/>
    <mergeCell ref="B4:B6"/>
    <mergeCell ref="C4:C6"/>
  </mergeCells>
  <printOptions horizontalCentered="1"/>
  <pageMargins left="0.5902777777777778" right="0.37" top="0.7868055555555555" bottom="0.7868055555555555" header="0.49930555555555556" footer="0.49930555555555556"/>
  <pageSetup fitToHeight="100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showGridLines="0" showZeros="0" zoomScalePageLayoutView="0" workbookViewId="0" topLeftCell="B1">
      <selection activeCell="D4" sqref="D4:D22"/>
    </sheetView>
  </sheetViews>
  <sheetFormatPr defaultColWidth="9.16015625" defaultRowHeight="12.75" customHeight="1"/>
  <cols>
    <col min="1" max="1" width="44.33203125" style="0" customWidth="1"/>
    <col min="2" max="2" width="18" style="0" customWidth="1"/>
    <col min="3" max="3" width="35.16015625" style="0" customWidth="1"/>
    <col min="4" max="4" width="19.5" style="0" customWidth="1"/>
    <col min="5" max="5" width="34.83203125" style="0" customWidth="1"/>
    <col min="6" max="6" width="18.66015625" style="0" customWidth="1"/>
  </cols>
  <sheetData>
    <row r="1" spans="1:6" ht="22.5" customHeight="1">
      <c r="A1" s="102" t="s">
        <v>149</v>
      </c>
      <c r="B1" s="102"/>
      <c r="C1" s="102"/>
      <c r="D1" s="102"/>
      <c r="E1" s="102"/>
      <c r="F1" s="102"/>
    </row>
    <row r="2" spans="1:6" ht="27" customHeight="1">
      <c r="A2" s="109" t="s">
        <v>135</v>
      </c>
      <c r="B2" s="109"/>
      <c r="C2" s="22"/>
      <c r="D2" s="22"/>
      <c r="E2" s="23"/>
      <c r="F2" s="24" t="s">
        <v>0</v>
      </c>
    </row>
    <row r="3" spans="1:6" s="18" customFormat="1" ht="15" customHeight="1">
      <c r="A3" s="36" t="s">
        <v>1</v>
      </c>
      <c r="B3" s="36" t="s">
        <v>144</v>
      </c>
      <c r="C3" s="36" t="s">
        <v>150</v>
      </c>
      <c r="D3" s="41" t="s">
        <v>144</v>
      </c>
      <c r="E3" s="36" t="s">
        <v>151</v>
      </c>
      <c r="F3" s="36" t="s">
        <v>144</v>
      </c>
    </row>
    <row r="4" spans="1:6" ht="15" customHeight="1">
      <c r="A4" s="13" t="s">
        <v>78</v>
      </c>
      <c r="B4" s="14">
        <v>1013.2</v>
      </c>
      <c r="C4" s="8" t="s">
        <v>2</v>
      </c>
      <c r="D4" s="4">
        <v>787.1</v>
      </c>
      <c r="E4" s="43" t="s">
        <v>46</v>
      </c>
      <c r="F4" s="4">
        <v>844.16</v>
      </c>
    </row>
    <row r="5" spans="1:8" ht="15" customHeight="1">
      <c r="A5" s="13" t="s">
        <v>122</v>
      </c>
      <c r="B5" s="14"/>
      <c r="C5" s="8" t="s">
        <v>3</v>
      </c>
      <c r="D5" s="4"/>
      <c r="E5" s="43" t="s">
        <v>114</v>
      </c>
      <c r="F5" s="4">
        <v>764.23</v>
      </c>
      <c r="H5" s="1"/>
    </row>
    <row r="6" spans="1:6" ht="15" customHeight="1">
      <c r="A6" s="13" t="s">
        <v>6</v>
      </c>
      <c r="B6" s="14"/>
      <c r="C6" s="8" t="s">
        <v>4</v>
      </c>
      <c r="D6" s="4"/>
      <c r="E6" s="43" t="s">
        <v>115</v>
      </c>
      <c r="F6" s="4">
        <v>79.93</v>
      </c>
    </row>
    <row r="7" spans="1:6" ht="15" customHeight="1">
      <c r="A7" s="13" t="s">
        <v>8</v>
      </c>
      <c r="B7" s="14">
        <v>0</v>
      </c>
      <c r="C7" s="8" t="s">
        <v>5</v>
      </c>
      <c r="D7" s="4"/>
      <c r="E7" s="43" t="s">
        <v>54</v>
      </c>
      <c r="F7" s="4">
        <v>222.59</v>
      </c>
    </row>
    <row r="8" spans="1:6" ht="15" customHeight="1">
      <c r="A8" s="13" t="s">
        <v>10</v>
      </c>
      <c r="B8" s="14">
        <v>0</v>
      </c>
      <c r="C8" s="8" t="s">
        <v>7</v>
      </c>
      <c r="D8" s="4">
        <v>14.65</v>
      </c>
      <c r="E8" s="43" t="s">
        <v>116</v>
      </c>
      <c r="F8" s="4"/>
    </row>
    <row r="9" spans="1:6" ht="15" customHeight="1">
      <c r="A9" s="13" t="s">
        <v>97</v>
      </c>
      <c r="B9" s="14"/>
      <c r="C9" s="8" t="s">
        <v>9</v>
      </c>
      <c r="D9" s="4"/>
      <c r="E9" s="43" t="s">
        <v>117</v>
      </c>
      <c r="F9" s="4">
        <v>222.59</v>
      </c>
    </row>
    <row r="10" spans="1:6" ht="15" customHeight="1">
      <c r="A10" s="10" t="s">
        <v>77</v>
      </c>
      <c r="B10" s="14">
        <v>0</v>
      </c>
      <c r="C10" s="8" t="s">
        <v>11</v>
      </c>
      <c r="D10" s="4"/>
      <c r="E10" s="43" t="s">
        <v>65</v>
      </c>
      <c r="F10" s="4"/>
    </row>
    <row r="11" spans="1:6" ht="15" customHeight="1">
      <c r="A11" s="10" t="s">
        <v>13</v>
      </c>
      <c r="B11" s="14">
        <v>80.3</v>
      </c>
      <c r="C11" s="8" t="s">
        <v>12</v>
      </c>
      <c r="D11" s="4">
        <v>231.2</v>
      </c>
      <c r="E11" s="43" t="s">
        <v>118</v>
      </c>
      <c r="F11" s="4"/>
    </row>
    <row r="12" spans="1:6" ht="15" customHeight="1">
      <c r="A12" s="42"/>
      <c r="B12" s="14">
        <v>0</v>
      </c>
      <c r="C12" s="8" t="s">
        <v>101</v>
      </c>
      <c r="D12" s="4">
        <v>0.8</v>
      </c>
      <c r="E12" s="43" t="s">
        <v>66</v>
      </c>
      <c r="F12" s="4"/>
    </row>
    <row r="13" spans="1:6" ht="15" customHeight="1">
      <c r="A13" s="42"/>
      <c r="B13" s="4"/>
      <c r="C13" s="8" t="s">
        <v>102</v>
      </c>
      <c r="D13" s="4"/>
      <c r="E13" s="43"/>
      <c r="F13" s="4"/>
    </row>
    <row r="14" spans="1:6" ht="15" customHeight="1">
      <c r="A14" s="42"/>
      <c r="B14" s="4"/>
      <c r="C14" s="8" t="s">
        <v>103</v>
      </c>
      <c r="D14" s="4"/>
      <c r="E14" s="44" t="s">
        <v>119</v>
      </c>
      <c r="F14" s="4"/>
    </row>
    <row r="15" spans="1:6" ht="15" customHeight="1">
      <c r="A15" s="10"/>
      <c r="B15" s="5"/>
      <c r="C15" s="8" t="s">
        <v>104</v>
      </c>
      <c r="D15" s="4"/>
      <c r="E15" s="43" t="s">
        <v>120</v>
      </c>
      <c r="F15" s="4">
        <v>1066.75</v>
      </c>
    </row>
    <row r="16" spans="1:6" ht="15" customHeight="1">
      <c r="A16" s="10"/>
      <c r="B16" s="11"/>
      <c r="C16" s="8" t="s">
        <v>105</v>
      </c>
      <c r="D16" s="4"/>
      <c r="E16" s="43" t="s">
        <v>48</v>
      </c>
      <c r="F16" s="4">
        <v>460.02</v>
      </c>
    </row>
    <row r="17" spans="1:6" ht="15" customHeight="1">
      <c r="A17" s="10"/>
      <c r="B17" s="5"/>
      <c r="C17" s="8" t="s">
        <v>106</v>
      </c>
      <c r="D17" s="4"/>
      <c r="E17" s="43" t="s">
        <v>50</v>
      </c>
      <c r="F17" s="4">
        <v>267.4</v>
      </c>
    </row>
    <row r="18" spans="1:6" ht="15" customHeight="1">
      <c r="A18" s="42"/>
      <c r="B18" s="5"/>
      <c r="C18" s="8" t="s">
        <v>107</v>
      </c>
      <c r="D18" s="4"/>
      <c r="E18" s="45" t="s">
        <v>52</v>
      </c>
      <c r="F18" s="95">
        <v>304.22</v>
      </c>
    </row>
    <row r="19" spans="1:6" ht="15" customHeight="1">
      <c r="A19" s="42"/>
      <c r="B19" s="5"/>
      <c r="C19" s="8" t="s">
        <v>108</v>
      </c>
      <c r="D19" s="4"/>
      <c r="E19" s="45" t="s">
        <v>121</v>
      </c>
      <c r="F19" s="4"/>
    </row>
    <row r="20" spans="1:6" ht="15" customHeight="1">
      <c r="A20" s="12"/>
      <c r="B20" s="5"/>
      <c r="C20" s="8" t="s">
        <v>109</v>
      </c>
      <c r="D20" s="4"/>
      <c r="E20" s="45" t="s">
        <v>61</v>
      </c>
      <c r="F20" s="4"/>
    </row>
    <row r="21" spans="1:6" ht="15" customHeight="1">
      <c r="A21" s="12"/>
      <c r="B21" s="5"/>
      <c r="C21" s="8" t="s">
        <v>110</v>
      </c>
      <c r="D21" s="4"/>
      <c r="E21" s="43" t="s">
        <v>62</v>
      </c>
      <c r="F21" s="4"/>
    </row>
    <row r="22" spans="1:6" ht="15" customHeight="1">
      <c r="A22" s="12"/>
      <c r="B22" s="5"/>
      <c r="C22" s="8" t="s">
        <v>111</v>
      </c>
      <c r="D22" s="4">
        <v>33</v>
      </c>
      <c r="E22" s="43" t="s">
        <v>63</v>
      </c>
      <c r="F22" s="4">
        <v>35.11</v>
      </c>
    </row>
    <row r="23" spans="1:6" ht="15" customHeight="1">
      <c r="A23" s="12"/>
      <c r="B23" s="5"/>
      <c r="C23" s="8" t="s">
        <v>112</v>
      </c>
      <c r="D23" s="4"/>
      <c r="E23" s="43" t="s">
        <v>64</v>
      </c>
      <c r="F23" s="4"/>
    </row>
    <row r="24" spans="1:6" ht="15" customHeight="1">
      <c r="A24" s="42"/>
      <c r="B24" s="11"/>
      <c r="C24" s="79" t="s">
        <v>113</v>
      </c>
      <c r="D24" s="80"/>
      <c r="F24" s="4"/>
    </row>
    <row r="25" spans="1:6" ht="15" customHeight="1">
      <c r="A25" s="42"/>
      <c r="B25" s="11"/>
      <c r="C25" s="8"/>
      <c r="D25" s="4"/>
      <c r="E25" s="81"/>
      <c r="F25" s="4"/>
    </row>
    <row r="26" spans="1:6" ht="15" customHeight="1">
      <c r="A26" s="42"/>
      <c r="B26" s="5"/>
      <c r="C26" s="81"/>
      <c r="D26" s="4"/>
      <c r="E26" s="9"/>
      <c r="F26" s="4"/>
    </row>
    <row r="27" spans="1:6" ht="15" customHeight="1">
      <c r="A27" s="7" t="s">
        <v>14</v>
      </c>
      <c r="B27" s="82">
        <f>B4+B7+B8+B10+B11+B12</f>
        <v>1093.5</v>
      </c>
      <c r="C27" s="101" t="s">
        <v>15</v>
      </c>
      <c r="D27" s="101"/>
      <c r="E27" s="101"/>
      <c r="F27" s="15">
        <v>1066.75</v>
      </c>
    </row>
    <row r="28" spans="1:6" ht="15" customHeight="1">
      <c r="A28" s="16" t="s">
        <v>16</v>
      </c>
      <c r="B28" s="5"/>
      <c r="C28" s="106" t="s">
        <v>159</v>
      </c>
      <c r="D28" s="107"/>
      <c r="E28" s="108"/>
      <c r="F28" s="15"/>
    </row>
    <row r="29" spans="1:6" ht="15" customHeight="1">
      <c r="A29" s="17" t="s">
        <v>98</v>
      </c>
      <c r="B29" s="75">
        <v>168.6</v>
      </c>
      <c r="C29" s="103" t="s">
        <v>124</v>
      </c>
      <c r="D29" s="104"/>
      <c r="E29" s="105"/>
      <c r="F29" s="15">
        <v>195.35</v>
      </c>
    </row>
    <row r="30" spans="1:6" ht="15" customHeight="1">
      <c r="A30" s="8" t="s">
        <v>99</v>
      </c>
      <c r="B30" s="5"/>
      <c r="C30" s="101"/>
      <c r="D30" s="101"/>
      <c r="E30" s="101"/>
      <c r="F30" s="15"/>
    </row>
    <row r="31" spans="1:6" ht="15" customHeight="1">
      <c r="A31" s="8" t="s">
        <v>100</v>
      </c>
      <c r="B31" s="5">
        <v>168.6</v>
      </c>
      <c r="C31" s="101"/>
      <c r="D31" s="101"/>
      <c r="E31" s="101"/>
      <c r="F31" s="15"/>
    </row>
    <row r="32" spans="1:6" ht="15" customHeight="1">
      <c r="A32" s="46" t="s">
        <v>123</v>
      </c>
      <c r="B32" s="5"/>
      <c r="C32" s="101"/>
      <c r="D32" s="101"/>
      <c r="E32" s="101"/>
      <c r="F32" s="15"/>
    </row>
    <row r="33" spans="1:6" ht="15" customHeight="1">
      <c r="A33" s="6" t="s">
        <v>17</v>
      </c>
      <c r="B33" s="73">
        <v>1262.1</v>
      </c>
      <c r="C33" s="101" t="s">
        <v>18</v>
      </c>
      <c r="D33" s="101"/>
      <c r="E33" s="101"/>
      <c r="F33" s="96">
        <v>1262.1</v>
      </c>
    </row>
    <row r="34" ht="9.75" customHeight="1"/>
    <row r="35" ht="9.7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</sheetData>
  <sheetProtection/>
  <mergeCells count="9">
    <mergeCell ref="C31:E31"/>
    <mergeCell ref="C32:E32"/>
    <mergeCell ref="C33:E33"/>
    <mergeCell ref="A1:F1"/>
    <mergeCell ref="C27:E27"/>
    <mergeCell ref="C29:E29"/>
    <mergeCell ref="C30:E30"/>
    <mergeCell ref="C28:E28"/>
    <mergeCell ref="A2:B2"/>
  </mergeCells>
  <printOptions horizontalCentered="1"/>
  <pageMargins left="0.7493055555555556" right="0.7493055555555556" top="0.7868055555555555" bottom="0.53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showGridLines="0" showZeros="0" zoomScalePageLayoutView="0" workbookViewId="0" topLeftCell="A1">
      <selection activeCell="B6" sqref="B6"/>
    </sheetView>
  </sheetViews>
  <sheetFormatPr defaultColWidth="9.16015625" defaultRowHeight="12.75" customHeight="1"/>
  <cols>
    <col min="1" max="1" width="12.16015625" style="0" customWidth="1"/>
    <col min="2" max="2" width="36.66015625" style="0" customWidth="1"/>
    <col min="3" max="3" width="14.33203125" style="0" customWidth="1"/>
    <col min="4" max="5" width="11.66015625" style="0" customWidth="1"/>
    <col min="6" max="10" width="14.33203125" style="0" customWidth="1"/>
    <col min="11" max="252" width="9.16015625" style="0" customWidth="1"/>
  </cols>
  <sheetData>
    <row r="1" spans="1:2" ht="29.25" customHeight="1">
      <c r="A1" s="1"/>
      <c r="B1" s="1"/>
    </row>
    <row r="2" spans="1:10" ht="35.25" customHeight="1">
      <c r="A2" s="102" t="s">
        <v>125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0" s="21" customFormat="1" ht="30.75" customHeight="1">
      <c r="A3" s="19" t="s">
        <v>134</v>
      </c>
      <c r="B3" s="19"/>
      <c r="C3" s="19"/>
      <c r="D3" s="19"/>
      <c r="E3" s="19"/>
      <c r="F3" s="19"/>
      <c r="G3" s="19"/>
      <c r="H3" s="19"/>
      <c r="I3" s="19"/>
      <c r="J3" s="20" t="s">
        <v>0</v>
      </c>
    </row>
    <row r="4" spans="1:10" ht="28.5" customHeight="1">
      <c r="A4" s="110" t="s">
        <v>19</v>
      </c>
      <c r="B4" s="110" t="s">
        <v>20</v>
      </c>
      <c r="C4" s="110" t="s">
        <v>21</v>
      </c>
      <c r="D4" s="111" t="s">
        <v>126</v>
      </c>
      <c r="E4" s="110" t="s">
        <v>22</v>
      </c>
      <c r="F4" s="110" t="s">
        <v>23</v>
      </c>
      <c r="G4" s="110" t="s">
        <v>24</v>
      </c>
      <c r="H4" s="110" t="s">
        <v>136</v>
      </c>
      <c r="I4" s="110" t="s">
        <v>137</v>
      </c>
      <c r="J4" s="110" t="s">
        <v>25</v>
      </c>
    </row>
    <row r="5" spans="1:10" ht="27.75" customHeight="1">
      <c r="A5" s="110"/>
      <c r="B5" s="110"/>
      <c r="C5" s="110"/>
      <c r="D5" s="112"/>
      <c r="E5" s="110"/>
      <c r="F5" s="110"/>
      <c r="G5" s="110"/>
      <c r="H5" s="110"/>
      <c r="I5" s="110"/>
      <c r="J5" s="110"/>
    </row>
    <row r="6" spans="1:10" ht="19.5" customHeight="1">
      <c r="A6" s="2" t="s">
        <v>27</v>
      </c>
      <c r="B6" s="52" t="s">
        <v>239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</row>
    <row r="7" spans="1:10" ht="19.5" customHeight="1">
      <c r="A7" s="64" t="s">
        <v>240</v>
      </c>
      <c r="B7" s="74" t="s">
        <v>21</v>
      </c>
      <c r="C7" s="75">
        <v>1093.5</v>
      </c>
      <c r="D7" s="5">
        <v>1013.2</v>
      </c>
      <c r="E7" s="5"/>
      <c r="F7" s="5"/>
      <c r="G7" s="5"/>
      <c r="H7" s="5"/>
      <c r="I7" s="5"/>
      <c r="J7" s="5">
        <v>80.3</v>
      </c>
    </row>
    <row r="8" spans="1:10" ht="19.5" customHeight="1">
      <c r="A8" s="3"/>
      <c r="B8" s="3"/>
      <c r="C8" s="5"/>
      <c r="D8" s="5"/>
      <c r="E8" s="5"/>
      <c r="F8" s="5"/>
      <c r="G8" s="5"/>
      <c r="H8" s="5"/>
      <c r="I8" s="5"/>
      <c r="J8" s="5"/>
    </row>
    <row r="9" spans="1:10" ht="19.5" customHeight="1">
      <c r="A9" s="3"/>
      <c r="B9" s="3"/>
      <c r="C9" s="5"/>
      <c r="D9" s="5"/>
      <c r="E9" s="5"/>
      <c r="F9" s="5"/>
      <c r="G9" s="5"/>
      <c r="H9" s="5"/>
      <c r="I9" s="5"/>
      <c r="J9" s="5"/>
    </row>
    <row r="10" spans="1:10" ht="19.5" customHeight="1">
      <c r="A10" s="3"/>
      <c r="B10" s="3"/>
      <c r="C10" s="5"/>
      <c r="D10" s="5"/>
      <c r="E10" s="5"/>
      <c r="F10" s="5"/>
      <c r="G10" s="5"/>
      <c r="H10" s="5"/>
      <c r="I10" s="5"/>
      <c r="J10" s="5"/>
    </row>
    <row r="11" spans="1:10" ht="19.5" customHeight="1">
      <c r="A11" s="3"/>
      <c r="B11" s="3"/>
      <c r="C11" s="5"/>
      <c r="D11" s="5"/>
      <c r="E11" s="5"/>
      <c r="F11" s="5"/>
      <c r="G11" s="5"/>
      <c r="H11" s="5"/>
      <c r="I11" s="5"/>
      <c r="J11" s="5"/>
    </row>
    <row r="12" spans="1:10" ht="19.5" customHeight="1">
      <c r="A12" s="3"/>
      <c r="B12" s="3"/>
      <c r="C12" s="5"/>
      <c r="D12" s="5"/>
      <c r="E12" s="5"/>
      <c r="F12" s="5"/>
      <c r="G12" s="5"/>
      <c r="H12" s="5"/>
      <c r="I12" s="5"/>
      <c r="J12" s="5"/>
    </row>
    <row r="13" spans="1:10" ht="19.5" customHeight="1">
      <c r="A13" s="3"/>
      <c r="B13" s="3"/>
      <c r="C13" s="5"/>
      <c r="D13" s="5"/>
      <c r="E13" s="5"/>
      <c r="F13" s="5"/>
      <c r="G13" s="5"/>
      <c r="H13" s="5"/>
      <c r="I13" s="5"/>
      <c r="J13" s="5"/>
    </row>
    <row r="14" spans="1:10" ht="19.5" customHeight="1">
      <c r="A14" s="3"/>
      <c r="B14" s="3"/>
      <c r="C14" s="5"/>
      <c r="D14" s="5"/>
      <c r="E14" s="5"/>
      <c r="F14" s="5"/>
      <c r="G14" s="5"/>
      <c r="H14" s="5"/>
      <c r="I14" s="5"/>
      <c r="J14" s="5"/>
    </row>
    <row r="15" spans="1:10" ht="19.5" customHeight="1">
      <c r="A15" s="3"/>
      <c r="B15" s="3"/>
      <c r="C15" s="5"/>
      <c r="D15" s="5"/>
      <c r="E15" s="5"/>
      <c r="F15" s="5"/>
      <c r="G15" s="5"/>
      <c r="H15" s="5"/>
      <c r="I15" s="5"/>
      <c r="J15" s="5"/>
    </row>
    <row r="16" spans="1:10" ht="19.5" customHeight="1">
      <c r="A16" s="3"/>
      <c r="B16" s="3"/>
      <c r="C16" s="5"/>
      <c r="D16" s="5"/>
      <c r="E16" s="5"/>
      <c r="F16" s="5"/>
      <c r="G16" s="5"/>
      <c r="H16" s="5"/>
      <c r="I16" s="5"/>
      <c r="J16" s="5"/>
    </row>
    <row r="17" spans="1:10" ht="19.5" customHeight="1">
      <c r="A17" s="3"/>
      <c r="B17" s="3"/>
      <c r="C17" s="5"/>
      <c r="D17" s="5"/>
      <c r="E17" s="5"/>
      <c r="F17" s="5"/>
      <c r="G17" s="5"/>
      <c r="H17" s="5"/>
      <c r="I17" s="5"/>
      <c r="J17" s="5"/>
    </row>
    <row r="18" spans="1:10" ht="19.5" customHeight="1">
      <c r="A18" s="3"/>
      <c r="B18" s="3"/>
      <c r="C18" s="5"/>
      <c r="D18" s="5"/>
      <c r="E18" s="5"/>
      <c r="F18" s="5"/>
      <c r="G18" s="5"/>
      <c r="H18" s="5"/>
      <c r="I18" s="5"/>
      <c r="J18" s="5"/>
    </row>
    <row r="19" spans="1:10" ht="19.5" customHeight="1">
      <c r="A19" s="3"/>
      <c r="B19" s="3"/>
      <c r="C19" s="5"/>
      <c r="D19" s="5"/>
      <c r="E19" s="5"/>
      <c r="F19" s="5"/>
      <c r="G19" s="5"/>
      <c r="H19" s="5"/>
      <c r="I19" s="5"/>
      <c r="J19" s="5"/>
    </row>
    <row r="20" spans="1:10" ht="19.5" customHeight="1">
      <c r="A20" s="3"/>
      <c r="B20" s="3"/>
      <c r="C20" s="5"/>
      <c r="D20" s="5"/>
      <c r="E20" s="5"/>
      <c r="F20" s="5"/>
      <c r="G20" s="5"/>
      <c r="H20" s="5"/>
      <c r="I20" s="5"/>
      <c r="J20" s="5"/>
    </row>
    <row r="21" spans="1:10" ht="19.5" customHeight="1">
      <c r="A21" s="3"/>
      <c r="B21" s="3"/>
      <c r="C21" s="5"/>
      <c r="D21" s="5"/>
      <c r="E21" s="5"/>
      <c r="F21" s="5"/>
      <c r="G21" s="5"/>
      <c r="H21" s="5"/>
      <c r="I21" s="5"/>
      <c r="J21" s="5"/>
    </row>
  </sheetData>
  <sheetProtection/>
  <mergeCells count="11">
    <mergeCell ref="D4:D5"/>
    <mergeCell ref="A2:J2"/>
    <mergeCell ref="J4:J5"/>
    <mergeCell ref="I4:I5"/>
    <mergeCell ref="E4:E5"/>
    <mergeCell ref="F4:F5"/>
    <mergeCell ref="G4:G5"/>
    <mergeCell ref="H4:H5"/>
    <mergeCell ref="A4:A5"/>
    <mergeCell ref="B4:B5"/>
    <mergeCell ref="C4:C5"/>
  </mergeCells>
  <printOptions horizontalCentered="1"/>
  <pageMargins left="0.5902777777777778" right="0.5902777777777778" top="0.7868055555555555" bottom="0.7868055555555555" header="0.49930555555555556" footer="0.49930555555555556"/>
  <pageSetup fitToHeight="100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showZeros="0" zoomScalePageLayoutView="0" workbookViewId="0" topLeftCell="A1">
      <selection activeCell="C7" sqref="C7"/>
    </sheetView>
  </sheetViews>
  <sheetFormatPr defaultColWidth="9.16015625" defaultRowHeight="12.75" customHeight="1"/>
  <cols>
    <col min="1" max="1" width="13.66015625" style="0" customWidth="1"/>
    <col min="2" max="2" width="36.16015625" style="0" customWidth="1"/>
    <col min="3" max="3" width="14.33203125" style="0" customWidth="1"/>
    <col min="4" max="4" width="16.66015625" style="0" customWidth="1"/>
    <col min="5" max="5" width="14.5" style="0" customWidth="1"/>
    <col min="6" max="6" width="17" style="0" customWidth="1"/>
    <col min="7" max="7" width="16.83203125" style="0" customWidth="1"/>
    <col min="8" max="8" width="27.33203125" style="0" customWidth="1"/>
    <col min="9" max="252" width="9.16015625" style="0" customWidth="1"/>
  </cols>
  <sheetData>
    <row r="1" spans="1:8" ht="35.25" customHeight="1">
      <c r="A1" s="102" t="s">
        <v>132</v>
      </c>
      <c r="B1" s="102"/>
      <c r="C1" s="102"/>
      <c r="D1" s="102"/>
      <c r="E1" s="102"/>
      <c r="F1" s="102"/>
      <c r="G1" s="102"/>
      <c r="H1" s="102"/>
    </row>
    <row r="2" spans="1:8" ht="30.75" customHeight="1">
      <c r="A2" s="19" t="s">
        <v>133</v>
      </c>
      <c r="B2" s="19"/>
      <c r="C2" s="19"/>
      <c r="D2" s="19"/>
      <c r="E2" s="19"/>
      <c r="F2" s="19"/>
      <c r="G2" s="19"/>
      <c r="H2" s="20" t="s">
        <v>0</v>
      </c>
    </row>
    <row r="3" spans="1:8" ht="36.75" customHeight="1">
      <c r="A3" s="110" t="s">
        <v>19</v>
      </c>
      <c r="B3" s="110" t="s">
        <v>20</v>
      </c>
      <c r="C3" s="110" t="s">
        <v>21</v>
      </c>
      <c r="D3" s="111" t="s">
        <v>128</v>
      </c>
      <c r="E3" s="110" t="s">
        <v>129</v>
      </c>
      <c r="F3" s="110" t="s">
        <v>127</v>
      </c>
      <c r="G3" s="110" t="s">
        <v>130</v>
      </c>
      <c r="H3" s="110" t="s">
        <v>131</v>
      </c>
    </row>
    <row r="4" spans="1:8" ht="20.25" customHeight="1">
      <c r="A4" s="110"/>
      <c r="B4" s="110"/>
      <c r="C4" s="110"/>
      <c r="D4" s="112"/>
      <c r="E4" s="110"/>
      <c r="F4" s="110"/>
      <c r="G4" s="110"/>
      <c r="H4" s="110"/>
    </row>
    <row r="5" spans="1:8" ht="19.5" customHeight="1">
      <c r="A5" s="2" t="s">
        <v>27</v>
      </c>
      <c r="B5" s="52" t="s">
        <v>239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</row>
    <row r="6" spans="1:8" ht="19.5" customHeight="1">
      <c r="A6" s="64" t="s">
        <v>240</v>
      </c>
      <c r="B6" s="74" t="s">
        <v>21</v>
      </c>
      <c r="C6" s="76">
        <v>1066.75</v>
      </c>
      <c r="D6" s="4">
        <v>844.16</v>
      </c>
      <c r="E6" s="4">
        <v>222.59</v>
      </c>
      <c r="F6" s="4"/>
      <c r="G6" s="4"/>
      <c r="H6" s="4"/>
    </row>
    <row r="7" spans="1:8" ht="19.5" customHeight="1">
      <c r="A7" s="3"/>
      <c r="B7" s="3"/>
      <c r="C7" s="4"/>
      <c r="D7" s="4"/>
      <c r="E7" s="4"/>
      <c r="F7" s="4"/>
      <c r="G7" s="4"/>
      <c r="H7" s="4"/>
    </row>
    <row r="8" spans="1:8" ht="19.5" customHeight="1">
      <c r="A8" s="3"/>
      <c r="B8" s="3"/>
      <c r="C8" s="4"/>
      <c r="D8" s="4"/>
      <c r="E8" s="4"/>
      <c r="F8" s="4"/>
      <c r="G8" s="4"/>
      <c r="H8" s="4"/>
    </row>
    <row r="9" spans="1:8" ht="19.5" customHeight="1">
      <c r="A9" s="3"/>
      <c r="B9" s="3"/>
      <c r="C9" s="4"/>
      <c r="D9" s="4"/>
      <c r="E9" s="4"/>
      <c r="F9" s="4"/>
      <c r="G9" s="4"/>
      <c r="H9" s="4"/>
    </row>
    <row r="10" spans="1:8" ht="19.5" customHeight="1">
      <c r="A10" s="3"/>
      <c r="B10" s="3"/>
      <c r="C10" s="4"/>
      <c r="D10" s="4"/>
      <c r="E10" s="4"/>
      <c r="F10" s="4"/>
      <c r="G10" s="4"/>
      <c r="H10" s="4"/>
    </row>
    <row r="11" spans="1:8" ht="19.5" customHeight="1">
      <c r="A11" s="3"/>
      <c r="B11" s="3"/>
      <c r="C11" s="4"/>
      <c r="D11" s="4"/>
      <c r="E11" s="4"/>
      <c r="F11" s="4"/>
      <c r="G11" s="4"/>
      <c r="H11" s="4"/>
    </row>
    <row r="12" spans="1:8" ht="19.5" customHeight="1">
      <c r="A12" s="3"/>
      <c r="B12" s="3"/>
      <c r="C12" s="4"/>
      <c r="D12" s="4"/>
      <c r="E12" s="4"/>
      <c r="F12" s="4"/>
      <c r="G12" s="4"/>
      <c r="H12" s="4"/>
    </row>
    <row r="13" spans="1:8" ht="19.5" customHeight="1">
      <c r="A13" s="3"/>
      <c r="B13" s="3"/>
      <c r="C13" s="4"/>
      <c r="D13" s="4"/>
      <c r="E13" s="4"/>
      <c r="F13" s="4"/>
      <c r="G13" s="4"/>
      <c r="H13" s="4"/>
    </row>
    <row r="14" spans="1:8" ht="19.5" customHeight="1">
      <c r="A14" s="3"/>
      <c r="B14" s="3"/>
      <c r="C14" s="4"/>
      <c r="D14" s="4"/>
      <c r="E14" s="4"/>
      <c r="F14" s="4"/>
      <c r="G14" s="4"/>
      <c r="H14" s="4"/>
    </row>
    <row r="15" spans="1:8" ht="19.5" customHeight="1">
      <c r="A15" s="3"/>
      <c r="B15" s="3"/>
      <c r="C15" s="4"/>
      <c r="D15" s="4"/>
      <c r="E15" s="4"/>
      <c r="F15" s="4"/>
      <c r="G15" s="4"/>
      <c r="H15" s="4"/>
    </row>
    <row r="16" spans="1:8" ht="19.5" customHeight="1">
      <c r="A16" s="3"/>
      <c r="B16" s="3"/>
      <c r="C16" s="4"/>
      <c r="D16" s="4"/>
      <c r="E16" s="4"/>
      <c r="F16" s="4"/>
      <c r="G16" s="4"/>
      <c r="H16" s="4"/>
    </row>
    <row r="17" spans="1:8" ht="19.5" customHeight="1">
      <c r="A17" s="3"/>
      <c r="B17" s="3"/>
      <c r="C17" s="4"/>
      <c r="D17" s="4"/>
      <c r="E17" s="4"/>
      <c r="F17" s="4"/>
      <c r="G17" s="4"/>
      <c r="H17" s="4"/>
    </row>
    <row r="18" spans="1:8" ht="19.5" customHeight="1">
      <c r="A18" s="3"/>
      <c r="B18" s="3"/>
      <c r="C18" s="4"/>
      <c r="D18" s="4"/>
      <c r="E18" s="4"/>
      <c r="F18" s="4"/>
      <c r="G18" s="4"/>
      <c r="H18" s="4"/>
    </row>
    <row r="19" spans="1:8" ht="19.5" customHeight="1">
      <c r="A19" s="3"/>
      <c r="B19" s="3"/>
      <c r="C19" s="4"/>
      <c r="D19" s="4"/>
      <c r="E19" s="4"/>
      <c r="F19" s="4"/>
      <c r="G19" s="4"/>
      <c r="H19" s="4"/>
    </row>
    <row r="20" spans="1:8" ht="19.5" customHeight="1">
      <c r="A20" s="3"/>
      <c r="B20" s="3"/>
      <c r="C20" s="4"/>
      <c r="D20" s="4"/>
      <c r="E20" s="4"/>
      <c r="F20" s="4"/>
      <c r="G20" s="4"/>
      <c r="H20" s="4"/>
    </row>
    <row r="21" spans="1:8" ht="19.5" customHeight="1">
      <c r="A21" s="3"/>
      <c r="B21" s="3"/>
      <c r="C21" s="4"/>
      <c r="D21" s="4"/>
      <c r="E21" s="4"/>
      <c r="F21" s="4"/>
      <c r="G21" s="4"/>
      <c r="H21" s="4"/>
    </row>
  </sheetData>
  <sheetProtection/>
  <mergeCells count="9">
    <mergeCell ref="A1:H1"/>
    <mergeCell ref="E3:E4"/>
    <mergeCell ref="F3:F4"/>
    <mergeCell ref="G3:G4"/>
    <mergeCell ref="H3:H4"/>
    <mergeCell ref="A3:A4"/>
    <mergeCell ref="B3:B4"/>
    <mergeCell ref="C3:C4"/>
    <mergeCell ref="D3:D4"/>
  </mergeCells>
  <printOptions horizontalCentered="1"/>
  <pageMargins left="0.5902777777777778" right="0.5902777777777778" top="0.7868055555555555" bottom="0.7868055555555555" header="0.49930555555555556" footer="0.49930555555555556"/>
  <pageSetup fitToHeight="100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zoomScalePageLayoutView="0" workbookViewId="0" topLeftCell="A4">
      <selection activeCell="E10" sqref="E10:E11"/>
    </sheetView>
  </sheetViews>
  <sheetFormatPr defaultColWidth="9.16015625" defaultRowHeight="12.75" customHeight="1"/>
  <cols>
    <col min="1" max="1" width="16.5" style="0" customWidth="1"/>
    <col min="2" max="2" width="39.5" style="0" customWidth="1"/>
    <col min="3" max="4" width="21.33203125" style="0" customWidth="1"/>
    <col min="5" max="5" width="22.83203125" style="0" customWidth="1"/>
    <col min="6" max="6" width="21.83203125" style="0" customWidth="1"/>
  </cols>
  <sheetData>
    <row r="1" ht="30" customHeight="1">
      <c r="A1" s="1"/>
    </row>
    <row r="2" spans="1:6" ht="27" customHeight="1">
      <c r="A2" s="113" t="s">
        <v>139</v>
      </c>
      <c r="B2" s="113"/>
      <c r="C2" s="113"/>
      <c r="D2" s="113"/>
      <c r="E2" s="113"/>
      <c r="F2" s="113"/>
    </row>
    <row r="3" spans="1:6" ht="31.5" customHeight="1">
      <c r="A3" s="31" t="s">
        <v>138</v>
      </c>
      <c r="B3" s="31"/>
      <c r="C3" s="31"/>
      <c r="D3" s="31"/>
      <c r="E3" s="31"/>
      <c r="F3" s="32" t="s">
        <v>0</v>
      </c>
    </row>
    <row r="4" spans="1:6" ht="22.5" customHeight="1">
      <c r="A4" s="26" t="s">
        <v>28</v>
      </c>
      <c r="B4" s="26" t="s">
        <v>29</v>
      </c>
      <c r="C4" s="26" t="s">
        <v>21</v>
      </c>
      <c r="D4" s="26" t="s">
        <v>30</v>
      </c>
      <c r="E4" s="26" t="s">
        <v>31</v>
      </c>
      <c r="F4" s="26" t="s">
        <v>32</v>
      </c>
    </row>
    <row r="5" spans="1:6" ht="15.75" customHeight="1">
      <c r="A5" s="27" t="s">
        <v>27</v>
      </c>
      <c r="B5" s="27" t="s">
        <v>27</v>
      </c>
      <c r="C5" s="27">
        <v>1</v>
      </c>
      <c r="D5" s="27">
        <v>2</v>
      </c>
      <c r="E5" s="27">
        <v>3</v>
      </c>
      <c r="F5" s="27" t="s">
        <v>27</v>
      </c>
    </row>
    <row r="6" spans="1:6" ht="19.5" customHeight="1">
      <c r="A6" s="28" t="s">
        <v>231</v>
      </c>
      <c r="B6" s="28" t="s">
        <v>21</v>
      </c>
      <c r="C6" s="86">
        <f>D6+E6</f>
        <v>1028.23</v>
      </c>
      <c r="D6" s="87">
        <v>843.56</v>
      </c>
      <c r="E6" s="87">
        <v>184.67</v>
      </c>
      <c r="F6" s="30"/>
    </row>
    <row r="7" spans="1:6" ht="19.5" customHeight="1">
      <c r="A7" s="28" t="s">
        <v>33</v>
      </c>
      <c r="B7" s="65" t="s">
        <v>34</v>
      </c>
      <c r="C7" s="97">
        <f>D7+E7</f>
        <v>748.5799999999999</v>
      </c>
      <c r="D7" s="85">
        <v>573.79</v>
      </c>
      <c r="E7" s="85">
        <v>174.79</v>
      </c>
      <c r="F7" s="30"/>
    </row>
    <row r="8" spans="1:6" ht="19.5" customHeight="1">
      <c r="A8" s="28" t="s">
        <v>255</v>
      </c>
      <c r="B8" s="66" t="s">
        <v>258</v>
      </c>
      <c r="C8" s="97">
        <f>D8+E8</f>
        <v>748.5799999999999</v>
      </c>
      <c r="D8" s="85">
        <v>573.79</v>
      </c>
      <c r="E8" s="85">
        <v>174.79</v>
      </c>
      <c r="F8" s="30"/>
    </row>
    <row r="9" spans="1:6" ht="19.5" customHeight="1">
      <c r="A9" s="28" t="s">
        <v>256</v>
      </c>
      <c r="B9" s="66" t="s">
        <v>241</v>
      </c>
      <c r="C9" s="97">
        <f>D9+E9</f>
        <v>573.79</v>
      </c>
      <c r="D9" s="85">
        <v>573.79</v>
      </c>
      <c r="E9" s="85"/>
      <c r="F9" s="30"/>
    </row>
    <row r="10" spans="1:6" ht="19.5" customHeight="1">
      <c r="A10" s="28" t="s">
        <v>257</v>
      </c>
      <c r="B10" s="66" t="s">
        <v>242</v>
      </c>
      <c r="C10" s="97">
        <f>D10+E10</f>
        <v>174.79</v>
      </c>
      <c r="D10" s="85"/>
      <c r="E10" s="85">
        <v>174.79</v>
      </c>
      <c r="F10" s="30"/>
    </row>
    <row r="11" spans="1:6" ht="19.5" customHeight="1">
      <c r="A11" s="28" t="s">
        <v>170</v>
      </c>
      <c r="B11" s="66" t="s">
        <v>168</v>
      </c>
      <c r="C11" s="97">
        <f aca="true" t="shared" si="0" ref="C11:C24">D11+E11</f>
        <v>14.64612</v>
      </c>
      <c r="D11" s="85">
        <v>4.76432</v>
      </c>
      <c r="E11" s="85">
        <v>9.8818</v>
      </c>
      <c r="F11" s="30"/>
    </row>
    <row r="12" spans="1:6" ht="19.5" customHeight="1">
      <c r="A12" s="28" t="s">
        <v>171</v>
      </c>
      <c r="B12" s="66" t="s">
        <v>243</v>
      </c>
      <c r="C12" s="97">
        <f t="shared" si="0"/>
        <v>14.64612</v>
      </c>
      <c r="D12" s="85">
        <v>4.76432</v>
      </c>
      <c r="E12" s="85">
        <v>9.8818</v>
      </c>
      <c r="F12" s="30"/>
    </row>
    <row r="13" spans="1:6" ht="19.5" customHeight="1">
      <c r="A13" s="28" t="s">
        <v>172</v>
      </c>
      <c r="B13" s="66" t="s">
        <v>244</v>
      </c>
      <c r="C13" s="97">
        <f t="shared" si="0"/>
        <v>14.64612</v>
      </c>
      <c r="D13" s="85">
        <v>4.76432</v>
      </c>
      <c r="E13" s="85">
        <v>9.8818</v>
      </c>
      <c r="F13" s="30"/>
    </row>
    <row r="14" spans="1:6" ht="19.5" customHeight="1">
      <c r="A14" s="28" t="s">
        <v>259</v>
      </c>
      <c r="B14" s="66" t="s">
        <v>245</v>
      </c>
      <c r="C14" s="97">
        <f t="shared" si="0"/>
        <v>231.199438</v>
      </c>
      <c r="D14" s="85">
        <v>231.199438</v>
      </c>
      <c r="E14" s="85"/>
      <c r="F14" s="30"/>
    </row>
    <row r="15" spans="1:6" ht="19.5" customHeight="1">
      <c r="A15" s="28" t="s">
        <v>173</v>
      </c>
      <c r="B15" s="66" t="s">
        <v>246</v>
      </c>
      <c r="C15" s="97">
        <f t="shared" si="0"/>
        <v>231.199438</v>
      </c>
      <c r="D15" s="85">
        <v>231.199438</v>
      </c>
      <c r="E15" s="85"/>
      <c r="F15" s="30"/>
    </row>
    <row r="16" spans="1:6" ht="19.5" customHeight="1">
      <c r="A16" s="28" t="s">
        <v>260</v>
      </c>
      <c r="B16" s="66" t="s">
        <v>247</v>
      </c>
      <c r="C16" s="97">
        <f t="shared" si="0"/>
        <v>218.698458</v>
      </c>
      <c r="D16" s="85">
        <v>218.698458</v>
      </c>
      <c r="E16" s="85"/>
      <c r="F16" s="30"/>
    </row>
    <row r="17" spans="1:6" ht="19.5" customHeight="1">
      <c r="A17" s="28" t="s">
        <v>262</v>
      </c>
      <c r="B17" s="66" t="s">
        <v>248</v>
      </c>
      <c r="C17" s="97">
        <f t="shared" si="0"/>
        <v>0.175</v>
      </c>
      <c r="D17" s="85">
        <v>0.175</v>
      </c>
      <c r="E17" s="85"/>
      <c r="F17" s="30"/>
    </row>
    <row r="18" spans="1:6" ht="19.5" customHeight="1">
      <c r="A18" s="28" t="s">
        <v>261</v>
      </c>
      <c r="B18" s="66" t="s">
        <v>249</v>
      </c>
      <c r="C18" s="97">
        <f t="shared" si="0"/>
        <v>12.32598</v>
      </c>
      <c r="D18" s="85">
        <v>12.32598</v>
      </c>
      <c r="E18" s="85"/>
      <c r="F18" s="30"/>
    </row>
    <row r="19" spans="1:6" ht="19.5" customHeight="1">
      <c r="A19" s="88" t="s">
        <v>228</v>
      </c>
      <c r="B19" s="66" t="s">
        <v>250</v>
      </c>
      <c r="C19" s="97">
        <f t="shared" si="0"/>
        <v>0.8</v>
      </c>
      <c r="D19" s="85">
        <v>0.8</v>
      </c>
      <c r="E19" s="85"/>
      <c r="F19" s="30"/>
    </row>
    <row r="20" spans="1:6" ht="19.5" customHeight="1">
      <c r="A20" s="28" t="s">
        <v>229</v>
      </c>
      <c r="B20" s="66" t="s">
        <v>251</v>
      </c>
      <c r="C20" s="97">
        <f t="shared" si="0"/>
        <v>0.8</v>
      </c>
      <c r="D20" s="85">
        <v>0.8</v>
      </c>
      <c r="E20" s="85"/>
      <c r="F20" s="30"/>
    </row>
    <row r="21" spans="1:6" ht="19.5" customHeight="1">
      <c r="A21" s="28" t="s">
        <v>230</v>
      </c>
      <c r="B21" s="83" t="s">
        <v>252</v>
      </c>
      <c r="C21" s="97">
        <f t="shared" si="0"/>
        <v>0.8</v>
      </c>
      <c r="D21" s="85">
        <v>0.8</v>
      </c>
      <c r="E21" s="85"/>
      <c r="F21" s="30"/>
    </row>
    <row r="22" spans="1:6" ht="19.5" customHeight="1">
      <c r="A22" s="84" t="s">
        <v>174</v>
      </c>
      <c r="B22" s="83" t="s">
        <v>169</v>
      </c>
      <c r="C22" s="97">
        <f t="shared" si="0"/>
        <v>33</v>
      </c>
      <c r="D22" s="91">
        <v>33</v>
      </c>
      <c r="E22" s="91"/>
      <c r="F22" s="30"/>
    </row>
    <row r="23" spans="1:6" ht="19.5" customHeight="1">
      <c r="A23" s="28" t="s">
        <v>175</v>
      </c>
      <c r="B23" s="89" t="s">
        <v>253</v>
      </c>
      <c r="C23" s="97">
        <f t="shared" si="0"/>
        <v>33</v>
      </c>
      <c r="D23" s="90">
        <v>33</v>
      </c>
      <c r="E23" s="90"/>
      <c r="F23" s="92"/>
    </row>
    <row r="24" spans="1:6" ht="19.5" customHeight="1">
      <c r="A24" s="28" t="s">
        <v>176</v>
      </c>
      <c r="B24" s="83" t="s">
        <v>254</v>
      </c>
      <c r="C24" s="100">
        <f t="shared" si="0"/>
        <v>33</v>
      </c>
      <c r="D24" s="91">
        <v>33</v>
      </c>
      <c r="E24" s="91"/>
      <c r="F24" s="30"/>
    </row>
    <row r="25" ht="19.5" customHeight="1"/>
    <row r="26" ht="19.5" customHeight="1"/>
    <row r="27" ht="19.5" customHeight="1"/>
    <row r="28" ht="19.5" customHeight="1"/>
  </sheetData>
  <sheetProtection/>
  <mergeCells count="1">
    <mergeCell ref="A2:F2"/>
  </mergeCells>
  <printOptions horizontalCentered="1"/>
  <pageMargins left="0.5902777777777778" right="0.5902777777777778" top="0.7868055555555555" bottom="0.7868055555555555" header="0.49930555555555556" footer="0.49930555555555556"/>
  <pageSetup fitToHeight="100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showZeros="0" zoomScalePageLayoutView="0" workbookViewId="0" topLeftCell="A2">
      <selection activeCell="E6" sqref="E6"/>
    </sheetView>
  </sheetViews>
  <sheetFormatPr defaultColWidth="9.16015625" defaultRowHeight="12.75" customHeight="1"/>
  <cols>
    <col min="1" max="1" width="15.66015625" style="0" customWidth="1"/>
    <col min="2" max="2" width="30.33203125" style="0" customWidth="1"/>
    <col min="3" max="3" width="26.33203125" style="0" customWidth="1"/>
    <col min="4" max="5" width="27.83203125" style="0" customWidth="1"/>
    <col min="6" max="6" width="18.5" style="0" customWidth="1"/>
  </cols>
  <sheetData>
    <row r="1" spans="1:6" ht="28.5" customHeight="1">
      <c r="A1" s="114" t="s">
        <v>140</v>
      </c>
      <c r="B1" s="114"/>
      <c r="C1" s="114"/>
      <c r="D1" s="114"/>
      <c r="E1" s="114"/>
      <c r="F1" s="114"/>
    </row>
    <row r="2" spans="1:6" ht="33" customHeight="1">
      <c r="A2" s="31" t="s">
        <v>141</v>
      </c>
      <c r="B2" s="31"/>
      <c r="C2" s="31"/>
      <c r="D2" s="31"/>
      <c r="E2" s="31"/>
      <c r="F2" s="32" t="s">
        <v>0</v>
      </c>
    </row>
    <row r="3" spans="1:6" ht="22.5" customHeight="1">
      <c r="A3" s="25" t="s">
        <v>35</v>
      </c>
      <c r="B3" s="25" t="s">
        <v>36</v>
      </c>
      <c r="C3" s="25" t="s">
        <v>21</v>
      </c>
      <c r="D3" s="25" t="s">
        <v>30</v>
      </c>
      <c r="E3" s="25" t="s">
        <v>31</v>
      </c>
      <c r="F3" s="25" t="s">
        <v>32</v>
      </c>
    </row>
    <row r="4" spans="1:6" ht="19.5" customHeight="1">
      <c r="A4" s="27" t="s">
        <v>27</v>
      </c>
      <c r="B4" s="27" t="s">
        <v>27</v>
      </c>
      <c r="C4" s="27">
        <v>1</v>
      </c>
      <c r="D4" s="27">
        <v>2</v>
      </c>
      <c r="E4" s="27">
        <v>3</v>
      </c>
      <c r="F4" s="27" t="s">
        <v>27</v>
      </c>
    </row>
    <row r="5" spans="1:6" ht="19.5" customHeight="1">
      <c r="A5" s="33"/>
      <c r="B5" s="34" t="s">
        <v>21</v>
      </c>
      <c r="C5" s="77">
        <f>D5+E5</f>
        <v>1028.23</v>
      </c>
      <c r="D5" s="77">
        <v>843.56</v>
      </c>
      <c r="E5" s="77">
        <v>184.67</v>
      </c>
      <c r="F5" s="30"/>
    </row>
    <row r="6" spans="1:6" ht="19.5" customHeight="1">
      <c r="A6" s="33" t="s">
        <v>37</v>
      </c>
      <c r="B6" s="33" t="s">
        <v>163</v>
      </c>
      <c r="C6" s="29">
        <f aca="true" t="shared" si="0" ref="C6:C39">D6+E6</f>
        <v>460.02</v>
      </c>
      <c r="D6" s="29">
        <v>460.02</v>
      </c>
      <c r="E6" s="29"/>
      <c r="F6" s="30"/>
    </row>
    <row r="7" spans="1:6" ht="19.5" customHeight="1">
      <c r="A7" s="33" t="s">
        <v>38</v>
      </c>
      <c r="B7" s="33" t="s">
        <v>201</v>
      </c>
      <c r="C7" s="29">
        <f t="shared" si="0"/>
        <v>206.67</v>
      </c>
      <c r="D7" s="29">
        <v>206.67</v>
      </c>
      <c r="E7" s="29"/>
      <c r="F7" s="30"/>
    </row>
    <row r="8" spans="1:6" ht="19.5" customHeight="1">
      <c r="A8" s="33" t="s">
        <v>39</v>
      </c>
      <c r="B8" s="33" t="s">
        <v>202</v>
      </c>
      <c r="C8" s="29">
        <f t="shared" si="0"/>
        <v>202.95</v>
      </c>
      <c r="D8" s="29">
        <v>202.95</v>
      </c>
      <c r="E8" s="29"/>
      <c r="F8" s="30"/>
    </row>
    <row r="9" spans="1:6" ht="19.5" customHeight="1">
      <c r="A9" s="33" t="s">
        <v>177</v>
      </c>
      <c r="B9" s="33" t="s">
        <v>203</v>
      </c>
      <c r="C9" s="29">
        <f t="shared" si="0"/>
        <v>34.88</v>
      </c>
      <c r="D9" s="29">
        <v>34.88</v>
      </c>
      <c r="E9" s="29"/>
      <c r="F9" s="30"/>
    </row>
    <row r="10" spans="1:6" ht="19.5" customHeight="1">
      <c r="A10" s="33" t="s">
        <v>178</v>
      </c>
      <c r="B10" s="33" t="s">
        <v>204</v>
      </c>
      <c r="C10" s="29">
        <f t="shared" si="0"/>
        <v>1.68</v>
      </c>
      <c r="D10" s="29">
        <v>1.68</v>
      </c>
      <c r="E10" s="29"/>
      <c r="F10" s="30"/>
    </row>
    <row r="11" spans="1:6" ht="19.5" customHeight="1">
      <c r="A11" s="33" t="s">
        <v>179</v>
      </c>
      <c r="B11" s="33" t="s">
        <v>205</v>
      </c>
      <c r="C11" s="29">
        <f t="shared" si="0"/>
        <v>13.84</v>
      </c>
      <c r="D11" s="29">
        <v>13.84</v>
      </c>
      <c r="E11" s="29"/>
      <c r="F11" s="30"/>
    </row>
    <row r="12" spans="1:6" ht="19.5" customHeight="1">
      <c r="A12" s="33" t="s">
        <v>40</v>
      </c>
      <c r="B12" s="68" t="s">
        <v>164</v>
      </c>
      <c r="C12" s="29">
        <f t="shared" si="0"/>
        <v>229.04000000000002</v>
      </c>
      <c r="D12" s="29">
        <v>79.33</v>
      </c>
      <c r="E12" s="29">
        <v>149.71</v>
      </c>
      <c r="F12" s="30"/>
    </row>
    <row r="13" spans="1:6" ht="19.5" customHeight="1">
      <c r="A13" s="67" t="s">
        <v>41</v>
      </c>
      <c r="B13" s="70" t="s">
        <v>193</v>
      </c>
      <c r="C13" s="29">
        <f t="shared" si="0"/>
        <v>18.8</v>
      </c>
      <c r="D13" s="29">
        <v>6.15</v>
      </c>
      <c r="E13" s="29">
        <v>12.65</v>
      </c>
      <c r="F13" s="30"/>
    </row>
    <row r="14" spans="1:6" ht="19.5" customHeight="1">
      <c r="A14" s="67" t="s">
        <v>180</v>
      </c>
      <c r="B14" s="70" t="s">
        <v>194</v>
      </c>
      <c r="C14" s="29">
        <f t="shared" si="0"/>
        <v>14.729999999999999</v>
      </c>
      <c r="D14" s="29">
        <v>0.29</v>
      </c>
      <c r="E14" s="29">
        <v>14.44</v>
      </c>
      <c r="F14" s="30"/>
    </row>
    <row r="15" spans="1:6" ht="19.5" customHeight="1">
      <c r="A15" s="67" t="s">
        <v>263</v>
      </c>
      <c r="B15" s="70" t="s">
        <v>264</v>
      </c>
      <c r="C15" s="29">
        <f t="shared" si="0"/>
        <v>0.64</v>
      </c>
      <c r="D15" s="29">
        <v>0.64</v>
      </c>
      <c r="E15" s="29"/>
      <c r="F15" s="30"/>
    </row>
    <row r="16" spans="1:6" ht="19.5" customHeight="1">
      <c r="A16" s="67" t="s">
        <v>265</v>
      </c>
      <c r="B16" s="70" t="s">
        <v>266</v>
      </c>
      <c r="C16" s="29">
        <f t="shared" si="0"/>
        <v>1.44</v>
      </c>
      <c r="D16" s="29">
        <v>1.44</v>
      </c>
      <c r="E16" s="29"/>
      <c r="F16" s="30"/>
    </row>
    <row r="17" spans="1:6" ht="19.5" customHeight="1">
      <c r="A17" s="67" t="s">
        <v>181</v>
      </c>
      <c r="B17" s="70" t="s">
        <v>195</v>
      </c>
      <c r="C17" s="29">
        <f t="shared" si="0"/>
        <v>6.3100000000000005</v>
      </c>
      <c r="D17" s="29">
        <v>1.15</v>
      </c>
      <c r="E17" s="29">
        <v>5.16</v>
      </c>
      <c r="F17" s="30"/>
    </row>
    <row r="18" spans="1:6" ht="19.5" customHeight="1">
      <c r="A18" s="67" t="s">
        <v>182</v>
      </c>
      <c r="B18" s="70" t="s">
        <v>196</v>
      </c>
      <c r="C18" s="29">
        <f t="shared" si="0"/>
        <v>32.8</v>
      </c>
      <c r="D18" s="29">
        <v>0.37</v>
      </c>
      <c r="E18" s="29">
        <v>32.43</v>
      </c>
      <c r="F18" s="30"/>
    </row>
    <row r="19" spans="1:6" ht="19.5" customHeight="1">
      <c r="A19" s="67" t="s">
        <v>183</v>
      </c>
      <c r="B19" s="70" t="s">
        <v>197</v>
      </c>
      <c r="C19" s="29">
        <f t="shared" si="0"/>
        <v>10.87</v>
      </c>
      <c r="D19" s="29"/>
      <c r="E19" s="29">
        <v>10.87</v>
      </c>
      <c r="F19" s="30"/>
    </row>
    <row r="20" spans="1:6" ht="19.5" customHeight="1">
      <c r="A20" s="67" t="s">
        <v>184</v>
      </c>
      <c r="B20" s="70" t="s">
        <v>198</v>
      </c>
      <c r="C20" s="29">
        <f t="shared" si="0"/>
        <v>7.3100000000000005</v>
      </c>
      <c r="D20" s="29">
        <v>1.1</v>
      </c>
      <c r="E20" s="29">
        <v>6.21</v>
      </c>
      <c r="F20" s="30"/>
    </row>
    <row r="21" spans="1:6" ht="19.5" customHeight="1">
      <c r="A21" s="67" t="s">
        <v>185</v>
      </c>
      <c r="B21" s="70" t="s">
        <v>199</v>
      </c>
      <c r="C21" s="29">
        <f t="shared" si="0"/>
        <v>6.33</v>
      </c>
      <c r="D21" s="29"/>
      <c r="E21" s="29">
        <v>6.33</v>
      </c>
      <c r="F21" s="30"/>
    </row>
    <row r="22" spans="1:6" ht="19.5" customHeight="1">
      <c r="A22" s="67" t="s">
        <v>186</v>
      </c>
      <c r="B22" s="71" t="s">
        <v>200</v>
      </c>
      <c r="C22" s="29">
        <f t="shared" si="0"/>
        <v>6.18</v>
      </c>
      <c r="D22" s="29">
        <v>0.12</v>
      </c>
      <c r="E22" s="29">
        <v>6.06</v>
      </c>
      <c r="F22" s="30"/>
    </row>
    <row r="23" spans="1:6" ht="19.5" customHeight="1">
      <c r="A23" s="67" t="s">
        <v>187</v>
      </c>
      <c r="B23" s="70" t="s">
        <v>206</v>
      </c>
      <c r="C23" s="29">
        <f t="shared" si="0"/>
        <v>2.22</v>
      </c>
      <c r="D23" s="29"/>
      <c r="E23" s="29">
        <v>2.22</v>
      </c>
      <c r="F23" s="30"/>
    </row>
    <row r="24" spans="1:6" ht="19.5" customHeight="1">
      <c r="A24" s="67" t="s">
        <v>188</v>
      </c>
      <c r="B24" s="70" t="s">
        <v>207</v>
      </c>
      <c r="C24" s="29">
        <f t="shared" si="0"/>
        <v>13.67</v>
      </c>
      <c r="D24" s="29">
        <v>0.1</v>
      </c>
      <c r="E24" s="29">
        <v>13.57</v>
      </c>
      <c r="F24" s="30"/>
    </row>
    <row r="25" spans="1:6" ht="19.5" customHeight="1">
      <c r="A25" s="67" t="s">
        <v>189</v>
      </c>
      <c r="B25" s="70" t="s">
        <v>208</v>
      </c>
      <c r="C25" s="29">
        <f t="shared" si="0"/>
        <v>15.57</v>
      </c>
      <c r="D25" s="29"/>
      <c r="E25" s="29">
        <v>15.57</v>
      </c>
      <c r="F25" s="30"/>
    </row>
    <row r="26" spans="1:6" ht="19.5" customHeight="1">
      <c r="A26" s="67" t="s">
        <v>190</v>
      </c>
      <c r="B26" s="70" t="s">
        <v>209</v>
      </c>
      <c r="C26" s="29">
        <f t="shared" si="0"/>
        <v>15.29</v>
      </c>
      <c r="D26" s="29">
        <v>15.29</v>
      </c>
      <c r="E26" s="29"/>
      <c r="F26" s="30"/>
    </row>
    <row r="27" spans="1:6" ht="19.5" customHeight="1">
      <c r="A27" s="67" t="s">
        <v>191</v>
      </c>
      <c r="B27" s="70" t="s">
        <v>210</v>
      </c>
      <c r="C27" s="29">
        <f t="shared" si="0"/>
        <v>15.79</v>
      </c>
      <c r="D27" s="29">
        <v>5.79</v>
      </c>
      <c r="E27" s="29">
        <v>10</v>
      </c>
      <c r="F27" s="30"/>
    </row>
    <row r="28" spans="1:6" ht="19.5" customHeight="1">
      <c r="A28" s="67" t="s">
        <v>224</v>
      </c>
      <c r="B28" s="70" t="s">
        <v>225</v>
      </c>
      <c r="C28" s="29">
        <f>D28+E28</f>
        <v>44.26</v>
      </c>
      <c r="D28" s="29">
        <v>44.26</v>
      </c>
      <c r="E28" s="29"/>
      <c r="F28" s="30"/>
    </row>
    <row r="29" spans="1:6" ht="19.5" customHeight="1">
      <c r="A29" s="67" t="s">
        <v>192</v>
      </c>
      <c r="B29" s="70" t="s">
        <v>211</v>
      </c>
      <c r="C29" s="29">
        <f>D29+E29</f>
        <v>16.83</v>
      </c>
      <c r="D29" s="29">
        <v>2.63</v>
      </c>
      <c r="E29" s="29">
        <v>14.2</v>
      </c>
      <c r="F29" s="30"/>
    </row>
    <row r="30" spans="1:6" ht="19.5" customHeight="1">
      <c r="A30" s="67" t="s">
        <v>212</v>
      </c>
      <c r="B30" s="72" t="s">
        <v>218</v>
      </c>
      <c r="C30" s="29">
        <f>D30+E30</f>
        <v>304.22</v>
      </c>
      <c r="D30" s="29">
        <v>304.22</v>
      </c>
      <c r="E30" s="29"/>
      <c r="F30" s="30"/>
    </row>
    <row r="31" spans="1:6" ht="19.5" customHeight="1">
      <c r="A31" s="67" t="s">
        <v>232</v>
      </c>
      <c r="B31" s="72" t="s">
        <v>233</v>
      </c>
      <c r="C31" s="29">
        <f>D31+E31</f>
        <v>10</v>
      </c>
      <c r="D31" s="29">
        <v>10</v>
      </c>
      <c r="E31" s="29"/>
      <c r="F31" s="30"/>
    </row>
    <row r="32" spans="1:6" ht="19.5" customHeight="1">
      <c r="A32" s="67" t="s">
        <v>213</v>
      </c>
      <c r="B32" s="72" t="s">
        <v>219</v>
      </c>
      <c r="C32" s="29">
        <f>D32+E32</f>
        <v>208.7</v>
      </c>
      <c r="D32" s="29">
        <v>208.7</v>
      </c>
      <c r="E32" s="29"/>
      <c r="F32" s="30"/>
    </row>
    <row r="33" spans="1:6" ht="19.5" customHeight="1">
      <c r="A33" s="67" t="s">
        <v>216</v>
      </c>
      <c r="B33" s="72" t="s">
        <v>220</v>
      </c>
      <c r="C33" s="29">
        <f t="shared" si="0"/>
        <v>12.33</v>
      </c>
      <c r="D33" s="29">
        <v>12.33</v>
      </c>
      <c r="E33" s="29"/>
      <c r="F33" s="30"/>
    </row>
    <row r="34" spans="1:6" ht="19.5" customHeight="1">
      <c r="A34" s="67" t="s">
        <v>234</v>
      </c>
      <c r="B34" s="72" t="s">
        <v>235</v>
      </c>
      <c r="C34" s="29">
        <f t="shared" si="0"/>
        <v>0.39</v>
      </c>
      <c r="D34" s="29">
        <v>0.39</v>
      </c>
      <c r="E34" s="29"/>
      <c r="F34" s="30"/>
    </row>
    <row r="35" spans="1:6" ht="19.5" customHeight="1">
      <c r="A35" s="67" t="s">
        <v>214</v>
      </c>
      <c r="B35" s="72" t="s">
        <v>221</v>
      </c>
      <c r="C35" s="29">
        <f t="shared" si="0"/>
        <v>10.88</v>
      </c>
      <c r="D35" s="29">
        <v>10.88</v>
      </c>
      <c r="E35" s="29"/>
      <c r="F35" s="30"/>
    </row>
    <row r="36" spans="1:6" ht="19.5" customHeight="1">
      <c r="A36" s="67" t="s">
        <v>215</v>
      </c>
      <c r="B36" s="72" t="s">
        <v>222</v>
      </c>
      <c r="C36" s="29">
        <f t="shared" si="0"/>
        <v>44.55</v>
      </c>
      <c r="D36" s="29">
        <v>44.55</v>
      </c>
      <c r="E36" s="29"/>
      <c r="F36" s="30"/>
    </row>
    <row r="37" spans="1:6" ht="19.5" customHeight="1">
      <c r="A37" s="67" t="s">
        <v>217</v>
      </c>
      <c r="B37" s="72" t="s">
        <v>223</v>
      </c>
      <c r="C37" s="29">
        <f t="shared" si="0"/>
        <v>17.37</v>
      </c>
      <c r="D37" s="29">
        <v>17.37</v>
      </c>
      <c r="E37" s="29"/>
      <c r="F37" s="30"/>
    </row>
    <row r="38" spans="1:6" ht="19.5" customHeight="1">
      <c r="A38" s="33" t="s">
        <v>42</v>
      </c>
      <c r="B38" s="69" t="s">
        <v>165</v>
      </c>
      <c r="C38" s="29">
        <f>D38+E38</f>
        <v>34.96</v>
      </c>
      <c r="D38" s="29"/>
      <c r="E38" s="29">
        <v>34.96</v>
      </c>
      <c r="F38" s="30"/>
    </row>
    <row r="39" spans="1:6" ht="19.5" customHeight="1">
      <c r="A39" s="33" t="s">
        <v>43</v>
      </c>
      <c r="B39" s="33" t="s">
        <v>236</v>
      </c>
      <c r="C39" s="29">
        <f t="shared" si="0"/>
        <v>34.96</v>
      </c>
      <c r="D39" s="29"/>
      <c r="E39" s="29">
        <v>34.96</v>
      </c>
      <c r="F39" s="30"/>
    </row>
  </sheetData>
  <sheetProtection/>
  <mergeCells count="1">
    <mergeCell ref="A1:F1"/>
  </mergeCells>
  <printOptions horizontalCentered="1"/>
  <pageMargins left="0.5902777777777778" right="0.5902777777777778" top="0.65" bottom="0.65" header="0.49930555555555556" footer="0.49930555555555556"/>
  <pageSetup fitToHeight="100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showGridLines="0" showZeros="0" zoomScalePageLayoutView="0" workbookViewId="0" topLeftCell="A1">
      <selection activeCell="D11" sqref="D11"/>
    </sheetView>
  </sheetViews>
  <sheetFormatPr defaultColWidth="9.16015625" defaultRowHeight="12.75" customHeight="1"/>
  <cols>
    <col min="1" max="1" width="28.16015625" style="0" customWidth="1"/>
    <col min="2" max="2" width="21.16015625" style="0" customWidth="1"/>
    <col min="3" max="3" width="30.5" style="0" customWidth="1"/>
    <col min="4" max="4" width="20.83203125" style="0" customWidth="1"/>
    <col min="5" max="5" width="34.5" style="0" customWidth="1"/>
    <col min="6" max="6" width="22.83203125" style="0" customWidth="1"/>
  </cols>
  <sheetData>
    <row r="1" spans="1:6" ht="33.75" customHeight="1">
      <c r="A1" s="102" t="s">
        <v>148</v>
      </c>
      <c r="B1" s="102"/>
      <c r="C1" s="102"/>
      <c r="D1" s="102"/>
      <c r="E1" s="102"/>
      <c r="F1" s="102"/>
    </row>
    <row r="2" spans="1:6" ht="24.75" customHeight="1">
      <c r="A2" s="35" t="s">
        <v>143</v>
      </c>
      <c r="B2" s="35"/>
      <c r="C2" s="22"/>
      <c r="D2" s="22"/>
      <c r="E2" s="23"/>
      <c r="F2" s="24" t="s">
        <v>0</v>
      </c>
    </row>
    <row r="3" spans="1:6" ht="19.5" customHeight="1">
      <c r="A3" s="36" t="s">
        <v>1</v>
      </c>
      <c r="B3" s="36" t="s">
        <v>144</v>
      </c>
      <c r="C3" s="36" t="s">
        <v>150</v>
      </c>
      <c r="D3" s="41" t="s">
        <v>144</v>
      </c>
      <c r="E3" s="36" t="s">
        <v>151</v>
      </c>
      <c r="F3" s="36" t="s">
        <v>144</v>
      </c>
    </row>
    <row r="4" spans="1:6" ht="16.5" customHeight="1">
      <c r="A4" s="13" t="s">
        <v>44</v>
      </c>
      <c r="B4" s="37">
        <v>0</v>
      </c>
      <c r="C4" s="8" t="s">
        <v>45</v>
      </c>
      <c r="D4" s="29">
        <v>0</v>
      </c>
      <c r="E4" s="8" t="s">
        <v>46</v>
      </c>
      <c r="F4" s="29">
        <v>0</v>
      </c>
    </row>
    <row r="5" spans="1:6" ht="16.5" customHeight="1">
      <c r="A5" s="13"/>
      <c r="B5" s="37"/>
      <c r="C5" s="8" t="s">
        <v>47</v>
      </c>
      <c r="D5" s="29">
        <v>0</v>
      </c>
      <c r="E5" s="8" t="s">
        <v>114</v>
      </c>
      <c r="F5" s="29">
        <v>0</v>
      </c>
    </row>
    <row r="6" spans="1:8" ht="16.5" customHeight="1">
      <c r="A6" s="13"/>
      <c r="B6" s="37"/>
      <c r="C6" s="8" t="s">
        <v>49</v>
      </c>
      <c r="D6" s="29">
        <v>0</v>
      </c>
      <c r="E6" s="8" t="s">
        <v>115</v>
      </c>
      <c r="F6" s="29">
        <v>0</v>
      </c>
      <c r="H6" s="1"/>
    </row>
    <row r="7" spans="1:6" ht="16.5" customHeight="1">
      <c r="A7" s="13"/>
      <c r="B7" s="37"/>
      <c r="C7" s="8" t="s">
        <v>51</v>
      </c>
      <c r="D7" s="29">
        <v>0</v>
      </c>
      <c r="E7" s="8" t="s">
        <v>54</v>
      </c>
      <c r="F7" s="29">
        <v>0</v>
      </c>
    </row>
    <row r="8" spans="1:7" ht="16.5" customHeight="1">
      <c r="A8" s="13"/>
      <c r="B8" s="37"/>
      <c r="C8" s="8" t="s">
        <v>53</v>
      </c>
      <c r="D8" s="29">
        <v>0</v>
      </c>
      <c r="E8" s="8" t="s">
        <v>116</v>
      </c>
      <c r="F8" s="29">
        <v>0</v>
      </c>
      <c r="G8" s="1"/>
    </row>
    <row r="9" spans="1:7" ht="16.5" customHeight="1">
      <c r="A9" s="13"/>
      <c r="B9" s="37"/>
      <c r="C9" s="8" t="s">
        <v>55</v>
      </c>
      <c r="D9" s="29">
        <v>0</v>
      </c>
      <c r="E9" s="8" t="s">
        <v>142</v>
      </c>
      <c r="F9" s="29">
        <v>0</v>
      </c>
      <c r="G9" s="1"/>
    </row>
    <row r="10" spans="1:6" ht="16.5" customHeight="1">
      <c r="A10" s="13"/>
      <c r="B10" s="37"/>
      <c r="C10" s="8" t="s">
        <v>56</v>
      </c>
      <c r="D10" s="29">
        <v>0</v>
      </c>
      <c r="E10" s="8"/>
      <c r="F10" s="29">
        <v>0</v>
      </c>
    </row>
    <row r="11" spans="1:6" ht="16.5" customHeight="1">
      <c r="A11" s="10"/>
      <c r="B11" s="37"/>
      <c r="C11" s="8" t="s">
        <v>57</v>
      </c>
      <c r="D11" s="29">
        <v>0</v>
      </c>
      <c r="E11" s="8"/>
      <c r="F11" s="29">
        <v>0</v>
      </c>
    </row>
    <row r="12" spans="1:6" ht="16.5" customHeight="1">
      <c r="A12" s="10"/>
      <c r="B12" s="37"/>
      <c r="C12" s="8" t="s">
        <v>58</v>
      </c>
      <c r="D12" s="29">
        <v>0</v>
      </c>
      <c r="E12" s="8"/>
      <c r="F12" s="29">
        <v>0</v>
      </c>
    </row>
    <row r="13" spans="1:6" ht="16.5" customHeight="1">
      <c r="A13" s="10"/>
      <c r="B13" s="37"/>
      <c r="C13" s="8" t="s">
        <v>59</v>
      </c>
      <c r="D13" s="29">
        <v>0</v>
      </c>
      <c r="E13" s="17" t="s">
        <v>119</v>
      </c>
      <c r="F13" s="29">
        <v>0</v>
      </c>
    </row>
    <row r="14" spans="1:6" ht="16.5" customHeight="1">
      <c r="A14" s="12"/>
      <c r="B14" s="38"/>
      <c r="C14" s="8" t="s">
        <v>60</v>
      </c>
      <c r="D14" s="29">
        <v>0</v>
      </c>
      <c r="E14" s="8" t="s">
        <v>120</v>
      </c>
      <c r="F14" s="29">
        <v>0</v>
      </c>
    </row>
    <row r="15" spans="1:6" ht="16.5" customHeight="1">
      <c r="A15" s="39"/>
      <c r="B15" s="38"/>
      <c r="C15" s="8" t="s">
        <v>145</v>
      </c>
      <c r="D15" s="29">
        <v>0</v>
      </c>
      <c r="E15" s="8" t="s">
        <v>48</v>
      </c>
      <c r="F15" s="29">
        <v>0</v>
      </c>
    </row>
    <row r="16" spans="1:6" ht="16.5" customHeight="1">
      <c r="A16" s="39"/>
      <c r="B16" s="38"/>
      <c r="C16" s="8" t="s">
        <v>146</v>
      </c>
      <c r="D16" s="29">
        <v>0</v>
      </c>
      <c r="E16" s="8" t="s">
        <v>50</v>
      </c>
      <c r="F16" s="29">
        <v>0</v>
      </c>
    </row>
    <row r="17" spans="1:6" ht="16.5" customHeight="1">
      <c r="A17" s="10"/>
      <c r="B17" s="38"/>
      <c r="C17" s="8" t="s">
        <v>147</v>
      </c>
      <c r="D17" s="29">
        <v>0</v>
      </c>
      <c r="E17" s="47" t="s">
        <v>52</v>
      </c>
      <c r="F17" s="29">
        <v>0</v>
      </c>
    </row>
    <row r="18" spans="1:6" ht="16.5" customHeight="1">
      <c r="A18" s="10"/>
      <c r="B18" s="37"/>
      <c r="C18" s="18"/>
      <c r="D18" s="29">
        <v>0</v>
      </c>
      <c r="E18" s="47" t="s">
        <v>121</v>
      </c>
      <c r="F18" s="29">
        <v>0</v>
      </c>
    </row>
    <row r="19" spans="1:6" ht="16.5" customHeight="1">
      <c r="A19" s="12"/>
      <c r="B19" s="37"/>
      <c r="C19" s="39"/>
      <c r="D19" s="29"/>
      <c r="E19" s="47" t="s">
        <v>61</v>
      </c>
      <c r="F19" s="29">
        <v>0</v>
      </c>
    </row>
    <row r="20" spans="1:6" ht="16.5" customHeight="1">
      <c r="A20" s="12"/>
      <c r="B20" s="37"/>
      <c r="C20" s="39"/>
      <c r="D20" s="29"/>
      <c r="E20" s="8" t="s">
        <v>63</v>
      </c>
      <c r="F20" s="29">
        <v>0</v>
      </c>
    </row>
    <row r="21" spans="1:6" ht="16.5" customHeight="1">
      <c r="A21" s="12"/>
      <c r="B21" s="37"/>
      <c r="C21" s="39"/>
      <c r="D21" s="29"/>
      <c r="E21" s="8" t="s">
        <v>64</v>
      </c>
      <c r="F21" s="40"/>
    </row>
    <row r="22" spans="1:6" ht="16.5" customHeight="1">
      <c r="A22" s="39"/>
      <c r="B22" s="37"/>
      <c r="C22" s="39"/>
      <c r="D22" s="29"/>
      <c r="E22" s="8"/>
      <c r="F22" s="40">
        <f>SUM(F4,F8,F18,F19,F20)</f>
        <v>0</v>
      </c>
    </row>
    <row r="23" spans="1:6" ht="16.5" customHeight="1">
      <c r="A23" s="41" t="s">
        <v>14</v>
      </c>
      <c r="B23" s="48">
        <f>B2+B5+B6+B8+B9+B10</f>
        <v>0</v>
      </c>
      <c r="C23" s="118" t="s">
        <v>15</v>
      </c>
      <c r="D23" s="118"/>
      <c r="E23" s="118"/>
      <c r="F23" s="49"/>
    </row>
    <row r="24" spans="1:6" ht="16.5" customHeight="1">
      <c r="A24" s="17" t="s">
        <v>98</v>
      </c>
      <c r="B24" s="37"/>
      <c r="C24" s="119" t="s">
        <v>124</v>
      </c>
      <c r="D24" s="120"/>
      <c r="E24" s="121"/>
      <c r="F24" s="49"/>
    </row>
    <row r="25" spans="1:6" ht="16.5" customHeight="1">
      <c r="A25" s="8" t="s">
        <v>99</v>
      </c>
      <c r="B25" s="37"/>
      <c r="C25" s="115" t="s">
        <v>99</v>
      </c>
      <c r="D25" s="116"/>
      <c r="E25" s="117"/>
      <c r="F25" s="49"/>
    </row>
    <row r="26" spans="1:6" ht="16.5" customHeight="1">
      <c r="A26" s="8" t="s">
        <v>100</v>
      </c>
      <c r="B26" s="37"/>
      <c r="C26" s="115" t="s">
        <v>100</v>
      </c>
      <c r="D26" s="116"/>
      <c r="E26" s="117"/>
      <c r="F26" s="49"/>
    </row>
    <row r="27" spans="1:6" ht="16.5" customHeight="1">
      <c r="A27" s="36" t="s">
        <v>17</v>
      </c>
      <c r="B27" s="38"/>
      <c r="C27" s="118" t="s">
        <v>18</v>
      </c>
      <c r="D27" s="118"/>
      <c r="E27" s="118"/>
      <c r="F27" s="50"/>
    </row>
  </sheetData>
  <sheetProtection/>
  <mergeCells count="6">
    <mergeCell ref="C26:E26"/>
    <mergeCell ref="C27:E27"/>
    <mergeCell ref="A1:F1"/>
    <mergeCell ref="C23:E23"/>
    <mergeCell ref="C24:E24"/>
    <mergeCell ref="C25:E25"/>
  </mergeCells>
  <printOptions horizontalCentered="1"/>
  <pageMargins left="0.7493055555555556" right="0.7493055555555556" top="0.7868055555555555" bottom="0.68" header="0.41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showGridLines="0" showZeros="0" zoomScalePageLayoutView="0" workbookViewId="0" topLeftCell="A1">
      <selection activeCell="C7" sqref="C7"/>
    </sheetView>
  </sheetViews>
  <sheetFormatPr defaultColWidth="9.16015625" defaultRowHeight="12.75" customHeight="1"/>
  <cols>
    <col min="1" max="1" width="22.83203125" style="0" customWidth="1"/>
    <col min="2" max="2" width="46.83203125" style="0" customWidth="1"/>
    <col min="3" max="3" width="23.5" style="0" customWidth="1"/>
    <col min="4" max="4" width="68.83203125" style="0" customWidth="1"/>
  </cols>
  <sheetData>
    <row r="1" ht="30" customHeight="1">
      <c r="A1" s="1"/>
    </row>
    <row r="2" spans="1:4" ht="28.5" customHeight="1">
      <c r="A2" s="114" t="s">
        <v>160</v>
      </c>
      <c r="B2" s="114"/>
      <c r="C2" s="114"/>
      <c r="D2" s="114"/>
    </row>
    <row r="3" spans="1:4" ht="22.5" customHeight="1">
      <c r="A3" s="19" t="s">
        <v>152</v>
      </c>
      <c r="B3" s="19"/>
      <c r="C3" s="19"/>
      <c r="D3" s="20" t="s">
        <v>0</v>
      </c>
    </row>
    <row r="4" spans="1:4" ht="19.5" customHeight="1">
      <c r="A4" s="26" t="s">
        <v>19</v>
      </c>
      <c r="B4" s="51" t="s">
        <v>67</v>
      </c>
      <c r="C4" s="26" t="s">
        <v>68</v>
      </c>
      <c r="D4" s="26" t="s">
        <v>69</v>
      </c>
    </row>
    <row r="5" spans="1:4" ht="19.5" customHeight="1">
      <c r="A5" s="52" t="s">
        <v>27</v>
      </c>
      <c r="B5" s="52" t="s">
        <v>239</v>
      </c>
      <c r="C5" s="52"/>
      <c r="D5" s="41" t="s">
        <v>27</v>
      </c>
    </row>
    <row r="6" spans="1:4" ht="19.5" customHeight="1">
      <c r="A6" s="33"/>
      <c r="B6" s="33" t="s">
        <v>21</v>
      </c>
      <c r="C6" s="94">
        <v>222.59</v>
      </c>
      <c r="D6" s="33"/>
    </row>
    <row r="7" spans="1:4" ht="19.5" customHeight="1">
      <c r="A7" s="33" t="s">
        <v>240</v>
      </c>
      <c r="B7" s="66" t="s">
        <v>280</v>
      </c>
      <c r="C7" s="98">
        <v>12.2925</v>
      </c>
      <c r="D7" s="66" t="s">
        <v>267</v>
      </c>
    </row>
    <row r="8" spans="1:4" ht="19.5" customHeight="1">
      <c r="A8" s="33" t="s">
        <v>240</v>
      </c>
      <c r="B8" s="66" t="s">
        <v>278</v>
      </c>
      <c r="C8" s="98">
        <v>23.533</v>
      </c>
      <c r="D8" s="66" t="s">
        <v>279</v>
      </c>
    </row>
    <row r="9" spans="1:4" ht="19.5" customHeight="1">
      <c r="A9" s="33" t="s">
        <v>240</v>
      </c>
      <c r="B9" s="66" t="s">
        <v>267</v>
      </c>
      <c r="C9" s="98">
        <v>24.9592</v>
      </c>
      <c r="D9" s="66" t="s">
        <v>267</v>
      </c>
    </row>
    <row r="10" spans="1:4" ht="19.5" customHeight="1">
      <c r="A10" s="33" t="s">
        <v>240</v>
      </c>
      <c r="B10" s="66" t="s">
        <v>268</v>
      </c>
      <c r="C10" s="98">
        <v>15</v>
      </c>
      <c r="D10" s="66" t="s">
        <v>268</v>
      </c>
    </row>
    <row r="11" spans="1:4" ht="19.5" customHeight="1">
      <c r="A11" s="33" t="s">
        <v>240</v>
      </c>
      <c r="B11" s="66" t="s">
        <v>269</v>
      </c>
      <c r="C11" s="98">
        <v>2.536</v>
      </c>
      <c r="D11" s="66" t="s">
        <v>269</v>
      </c>
    </row>
    <row r="12" spans="1:4" ht="19.5" customHeight="1">
      <c r="A12" s="33" t="s">
        <v>240</v>
      </c>
      <c r="B12" s="66" t="s">
        <v>237</v>
      </c>
      <c r="C12" s="98">
        <v>10.8724</v>
      </c>
      <c r="D12" s="66" t="s">
        <v>237</v>
      </c>
    </row>
    <row r="13" spans="1:4" ht="19.5" customHeight="1">
      <c r="A13" s="33" t="s">
        <v>240</v>
      </c>
      <c r="B13" s="66" t="s">
        <v>226</v>
      </c>
      <c r="C13" s="98">
        <v>10</v>
      </c>
      <c r="D13" s="66" t="s">
        <v>226</v>
      </c>
    </row>
    <row r="14" spans="1:4" ht="19.5" customHeight="1">
      <c r="A14" s="33" t="s">
        <v>240</v>
      </c>
      <c r="B14" s="66" t="s">
        <v>270</v>
      </c>
      <c r="C14" s="98">
        <v>26.03</v>
      </c>
      <c r="D14" s="66" t="s">
        <v>274</v>
      </c>
    </row>
    <row r="15" spans="1:4" ht="19.5" customHeight="1">
      <c r="A15" s="33" t="s">
        <v>240</v>
      </c>
      <c r="B15" s="66" t="s">
        <v>271</v>
      </c>
      <c r="C15" s="98">
        <v>24.8991</v>
      </c>
      <c r="D15" s="66" t="s">
        <v>275</v>
      </c>
    </row>
    <row r="16" spans="1:4" ht="19.5" customHeight="1">
      <c r="A16" s="33" t="s">
        <v>240</v>
      </c>
      <c r="B16" s="66" t="s">
        <v>227</v>
      </c>
      <c r="C16" s="98">
        <v>24.677</v>
      </c>
      <c r="D16" s="66" t="s">
        <v>227</v>
      </c>
    </row>
    <row r="17" spans="1:4" ht="19.5" customHeight="1">
      <c r="A17" s="33" t="s">
        <v>240</v>
      </c>
      <c r="B17" s="66" t="s">
        <v>276</v>
      </c>
      <c r="C17" s="98">
        <v>37.9098</v>
      </c>
      <c r="D17" s="66" t="s">
        <v>277</v>
      </c>
    </row>
    <row r="18" spans="1:4" ht="19.5" customHeight="1">
      <c r="A18" s="33" t="s">
        <v>240</v>
      </c>
      <c r="B18" s="66" t="s">
        <v>272</v>
      </c>
      <c r="C18" s="98">
        <v>5</v>
      </c>
      <c r="D18" s="66" t="s">
        <v>272</v>
      </c>
    </row>
    <row r="19" spans="1:4" ht="19.5" customHeight="1" thickBot="1">
      <c r="A19" s="33" t="s">
        <v>240</v>
      </c>
      <c r="B19" s="93" t="s">
        <v>273</v>
      </c>
      <c r="C19" s="99">
        <v>4.8818</v>
      </c>
      <c r="D19" s="93" t="s">
        <v>273</v>
      </c>
    </row>
  </sheetData>
  <sheetProtection/>
  <mergeCells count="1">
    <mergeCell ref="A2:D2"/>
  </mergeCells>
  <printOptions horizontalCentered="1"/>
  <pageMargins left="0.5902777777777778" right="0.5902777777777778" top="0.7868055555555555" bottom="0.7868055555555555" header="0.49930555555555556" footer="0.49930555555555556"/>
  <pageSetup fitToHeight="100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G6" sqref="G6:H6"/>
    </sheetView>
  </sheetViews>
  <sheetFormatPr defaultColWidth="9.33203125" defaultRowHeight="11.25"/>
  <cols>
    <col min="1" max="1" width="30" style="0" customWidth="1"/>
    <col min="2" max="2" width="16.5" style="0" customWidth="1"/>
    <col min="3" max="3" width="21.33203125" style="0" customWidth="1"/>
    <col min="4" max="4" width="18.16015625" style="0" customWidth="1"/>
    <col min="5" max="5" width="18.66015625" style="0" customWidth="1"/>
    <col min="6" max="6" width="16.83203125" style="0" customWidth="1"/>
    <col min="7" max="7" width="16.66015625" style="0" customWidth="1"/>
    <col min="8" max="8" width="20.5" style="0" customWidth="1"/>
  </cols>
  <sheetData>
    <row r="1" spans="1:8" ht="42.75" customHeight="1">
      <c r="A1" s="122" t="s">
        <v>156</v>
      </c>
      <c r="B1" s="122"/>
      <c r="C1" s="122"/>
      <c r="D1" s="122"/>
      <c r="E1" s="122"/>
      <c r="F1" s="122"/>
      <c r="G1" s="122"/>
      <c r="H1" s="122"/>
    </row>
    <row r="2" spans="1:8" ht="27.75" customHeight="1">
      <c r="A2" s="53" t="s">
        <v>157</v>
      </c>
      <c r="B2" s="19"/>
      <c r="C2" s="19"/>
      <c r="D2" s="19"/>
      <c r="E2" s="54"/>
      <c r="F2" s="19"/>
      <c r="G2" s="19"/>
      <c r="H2" s="55" t="s">
        <v>158</v>
      </c>
    </row>
    <row r="3" spans="1:8" ht="30" customHeight="1">
      <c r="A3" s="125" t="s">
        <v>87</v>
      </c>
      <c r="B3" s="125" t="s">
        <v>79</v>
      </c>
      <c r="C3" s="125" t="s">
        <v>88</v>
      </c>
      <c r="D3" s="125" t="s">
        <v>80</v>
      </c>
      <c r="E3" s="125" t="s">
        <v>80</v>
      </c>
      <c r="F3" s="125" t="s">
        <v>89</v>
      </c>
      <c r="G3" s="125" t="s">
        <v>80</v>
      </c>
      <c r="H3" s="125" t="s">
        <v>80</v>
      </c>
    </row>
    <row r="4" spans="1:8" ht="31.5" customHeight="1">
      <c r="A4" s="126" t="s">
        <v>80</v>
      </c>
      <c r="B4" s="126" t="s">
        <v>80</v>
      </c>
      <c r="C4" s="56" t="s">
        <v>90</v>
      </c>
      <c r="D4" s="56" t="s">
        <v>91</v>
      </c>
      <c r="E4" s="56" t="s">
        <v>92</v>
      </c>
      <c r="F4" s="56" t="s">
        <v>90</v>
      </c>
      <c r="G4" s="56" t="s">
        <v>91</v>
      </c>
      <c r="H4" s="56" t="s">
        <v>92</v>
      </c>
    </row>
    <row r="5" spans="1:8" ht="19.5" customHeight="1">
      <c r="A5" s="123" t="s">
        <v>93</v>
      </c>
      <c r="B5" s="123" t="s">
        <v>80</v>
      </c>
      <c r="C5" s="57" t="s">
        <v>81</v>
      </c>
      <c r="D5" s="57" t="s">
        <v>82</v>
      </c>
      <c r="E5" s="57" t="s">
        <v>83</v>
      </c>
      <c r="F5" s="57" t="s">
        <v>84</v>
      </c>
      <c r="G5" s="57" t="s">
        <v>85</v>
      </c>
      <c r="H5" s="57" t="s">
        <v>86</v>
      </c>
    </row>
    <row r="6" spans="1:8" ht="19.5" customHeight="1">
      <c r="A6" s="57" t="s">
        <v>94</v>
      </c>
      <c r="B6" s="57" t="s">
        <v>81</v>
      </c>
      <c r="C6" s="78">
        <v>40.28</v>
      </c>
      <c r="D6" s="78">
        <v>25</v>
      </c>
      <c r="E6" s="78">
        <v>15.28</v>
      </c>
      <c r="F6" s="78">
        <v>39.957</v>
      </c>
      <c r="G6" s="78">
        <v>24.677</v>
      </c>
      <c r="H6" s="78">
        <v>15.28</v>
      </c>
    </row>
    <row r="7" spans="1:8" ht="19.5" customHeight="1">
      <c r="A7" s="57" t="s">
        <v>95</v>
      </c>
      <c r="B7" s="57" t="s">
        <v>82</v>
      </c>
      <c r="C7" s="58">
        <v>35.28</v>
      </c>
      <c r="D7" s="58">
        <v>20</v>
      </c>
      <c r="E7" s="58">
        <v>15.28</v>
      </c>
      <c r="F7" s="58">
        <v>34.957</v>
      </c>
      <c r="G7" s="58">
        <v>19.677</v>
      </c>
      <c r="H7" s="58">
        <v>15.28</v>
      </c>
    </row>
    <row r="8" spans="1:8" ht="19.5" customHeight="1">
      <c r="A8" s="57" t="s">
        <v>162</v>
      </c>
      <c r="B8" s="57" t="s">
        <v>83</v>
      </c>
      <c r="C8" s="58"/>
      <c r="D8" s="58"/>
      <c r="E8" s="58"/>
      <c r="F8" s="58"/>
      <c r="G8" s="58"/>
      <c r="H8" s="58"/>
    </row>
    <row r="9" spans="1:8" ht="19.5" customHeight="1">
      <c r="A9" s="57" t="s">
        <v>96</v>
      </c>
      <c r="B9" s="57" t="s">
        <v>84</v>
      </c>
      <c r="C9" s="58">
        <v>5</v>
      </c>
      <c r="D9" s="58">
        <v>5</v>
      </c>
      <c r="E9" s="58"/>
      <c r="F9" s="58">
        <v>5</v>
      </c>
      <c r="G9" s="58">
        <v>5</v>
      </c>
      <c r="H9" s="58"/>
    </row>
    <row r="10" s="59" customFormat="1" ht="19.5" customHeight="1"/>
    <row r="11" spans="1:8" s="1" customFormat="1" ht="19.5" customHeight="1">
      <c r="A11" s="124"/>
      <c r="B11" s="124"/>
      <c r="C11" s="124"/>
      <c r="D11" s="124"/>
      <c r="E11" s="124"/>
      <c r="F11" s="124"/>
      <c r="G11" s="124"/>
      <c r="H11" s="124"/>
    </row>
    <row r="12" ht="19.5" customHeight="1"/>
    <row r="13" ht="19.5" customHeight="1"/>
    <row r="14" ht="19.5" customHeight="1"/>
  </sheetData>
  <sheetProtection/>
  <mergeCells count="7">
    <mergeCell ref="A1:H1"/>
    <mergeCell ref="A5:B5"/>
    <mergeCell ref="A11:H11"/>
    <mergeCell ref="A3:A4"/>
    <mergeCell ref="B3:B4"/>
    <mergeCell ref="C3:E3"/>
    <mergeCell ref="F3:H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Dell</cp:lastModifiedBy>
  <cp:lastPrinted>2016-07-22T07:33:42Z</cp:lastPrinted>
  <dcterms:created xsi:type="dcterms:W3CDTF">2016-01-19T03:04:57Z</dcterms:created>
  <dcterms:modified xsi:type="dcterms:W3CDTF">2016-07-25T03:54:53Z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2052-9.1.0.4833</vt:lpwstr>
  </property>
</Properties>
</file>